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indiviorplc-my.sharepoint.com/personal/timothy_owens_indivior_com/Documents/Desktop/g. IFRS to GAAP/Finals/"/>
    </mc:Choice>
  </mc:AlternateContent>
  <xr:revisionPtr revIDLastSave="1" documentId="8_{BCF07643-0360-4C43-BB55-53E2022ACFFB}" xr6:coauthVersionLast="47" xr6:coauthVersionMax="47" xr10:uidLastSave="{125C6839-84A0-4A30-AABD-F6BB00FC695D}"/>
  <bookViews>
    <workbookView xWindow="-120" yWindow="-120" windowWidth="29040" windowHeight="17640" xr2:uid="{B82B1FD0-F566-45F0-89A1-16EF1008DD5A}"/>
  </bookViews>
  <sheets>
    <sheet name="Cover" sheetId="11" r:id="rId1"/>
    <sheet name="Summary" sheetId="12" r:id="rId2"/>
    <sheet name="IS FY22 Summary" sheetId="18" r:id="rId3"/>
    <sheet name="BS FY22 Summary" sheetId="20" r:id="rId4"/>
    <sheet name="CFS FY22 Summary" sheetId="28" r:id="rId5"/>
    <sheet name="IS FY23 Summary" sheetId="2" r:id="rId6"/>
    <sheet name="BS FY23 Summary" sheetId="5" r:id="rId7"/>
    <sheet name="CFS FY23 Summary" sheetId="7" r:id="rId8"/>
    <sheet name="IS Q1 24 Summary" sheetId="21" r:id="rId9"/>
    <sheet name="IS Q2 24 Summary" sheetId="22" r:id="rId10"/>
    <sheet name="IS Q3 24 Summary" sheetId="23" r:id="rId11"/>
    <sheet name="BS Q3 2024" sheetId="16" r:id="rId12"/>
    <sheet name="CFS Q3 YTD 2024" sheetId="17" r:id="rId13"/>
    <sheet name="Q1 Q2 Q3 2024 GAAP" sheetId="13" r:id="rId14"/>
  </sheets>
  <definedNames>
    <definedName name="___b18" localSheetId="3" hidden="1">{#N/A,#N/A,FALSE,"Sheet1"}</definedName>
    <definedName name="___b18" localSheetId="6" hidden="1">{#N/A,#N/A,FALSE,"Sheet1"}</definedName>
    <definedName name="___b18" hidden="1">{#N/A,#N/A,FALSE,"Sheet1"}</definedName>
    <definedName name="___B19" localSheetId="3" hidden="1">{#N/A,#N/A,FALSE,"Sheet1"}</definedName>
    <definedName name="___B19" localSheetId="6" hidden="1">{#N/A,#N/A,FALSE,"Sheet1"}</definedName>
    <definedName name="___B19" hidden="1">{#N/A,#N/A,FALSE,"Sheet1"}</definedName>
    <definedName name="___b22" localSheetId="3" hidden="1">{#N/A,#N/A,FALSE,"Sheet1"}</definedName>
    <definedName name="___b22" localSheetId="6" hidden="1">{#N/A,#N/A,FALSE,"Sheet1"}</definedName>
    <definedName name="___b22" hidden="1">{#N/A,#N/A,FALSE,"Sheet1"}</definedName>
    <definedName name="__1__123Graph_ACHART_1" hidden="1">#REF!</definedName>
    <definedName name="__1__123Graph_ACHART_12" hidden="1">#REF!</definedName>
    <definedName name="__10__123Graph_BCHART_16" hidden="1">#REF!</definedName>
    <definedName name="__11__123Graph_BCHART_17" hidden="1">#REF!</definedName>
    <definedName name="__12__123Graph_BCHART_22" hidden="1">#REF!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3__123Graph_CCHART_15" hidden="1">#REF!</definedName>
    <definedName name="__14__123Graph_CCHART_16" hidden="1">#REF!</definedName>
    <definedName name="__15__123Graph_CCHART_17" hidden="1">#REF!</definedName>
    <definedName name="__16__123Graph_CCHART_22" hidden="1">#REF!</definedName>
    <definedName name="__17__123Graph_CSEG_PIE" hidden="1">#REF!</definedName>
    <definedName name="__18__123Graph_DCHART_15" hidden="1">#REF!</definedName>
    <definedName name="__19__123Graph_DCHART_16" hidden="1">#REF!</definedName>
    <definedName name="__2__123Graph_ACHART_15" hidden="1">#REF!</definedName>
    <definedName name="__2__123Graph_ACHART_2" hidden="1">#REF!</definedName>
    <definedName name="__20__123Graph_DCHART_17" hidden="1">#REF!</definedName>
    <definedName name="__21__123Graph_DCHART_22" hidden="1">#REF!</definedName>
    <definedName name="__22__123Graph_ECHART_15" hidden="1">#REF!</definedName>
    <definedName name="__23__123Graph_ECHART_16" hidden="1">#REF!</definedName>
    <definedName name="__24__123Graph_ECHART_17" hidden="1">#REF!</definedName>
    <definedName name="__25__123Graph_ECHART_22" hidden="1">#REF!</definedName>
    <definedName name="__26__123Graph_FCHART_15" hidden="1">#REF!</definedName>
    <definedName name="__27__123Graph_FCHART_16" hidden="1">#REF!</definedName>
    <definedName name="__28__123Graph_FCHART_17" hidden="1">#REF!</definedName>
    <definedName name="__29__123Graph_FCHART_22" hidden="1">#REF!</definedName>
    <definedName name="__3__123Graph_ACHART_16" hidden="1">#REF!</definedName>
    <definedName name="__3__123Graph_BCHART_1" hidden="1">#REF!</definedName>
    <definedName name="__30__123Graph_XCHART_15" hidden="1">#REF!</definedName>
    <definedName name="__31__123Graph_XCHART_16" hidden="1">#REF!</definedName>
    <definedName name="__32__123Graph_XCHART_17" hidden="1">#REF!</definedName>
    <definedName name="__33__123Graph_XCHART_18" hidden="1">#REF!</definedName>
    <definedName name="__34__123Graph_XCHART_19" hidden="1">#REF!</definedName>
    <definedName name="__35__123Graph_XCHART_22" hidden="1">#REF!</definedName>
    <definedName name="__36__123Graph_XSEG_PIE" hidden="1">#REF!</definedName>
    <definedName name="__4__123Graph_ACHART_17" hidden="1">#REF!</definedName>
    <definedName name="__4__123Graph_CCHART_1" hidden="1">#REF!</definedName>
    <definedName name="__5__123Graph_ACHART_18" hidden="1">#REF!</definedName>
    <definedName name="__5__123Graph_DCHART_1" hidden="1">#REF!</definedName>
    <definedName name="__6__123Graph_ACHART_19" hidden="1">#REF!</definedName>
    <definedName name="__6__123Graph_ECHART_1" hidden="1">#REF!</definedName>
    <definedName name="__7__123Graph_ACHART_21" hidden="1">#REF!</definedName>
    <definedName name="__7__123Graph_XCHART_2" hidden="1">#REF!</definedName>
    <definedName name="__8__123Graph_ASEG_PIE" hidden="1">#REF!</definedName>
    <definedName name="__9__123Graph_BCHART_15" hidden="1">#REF!</definedName>
    <definedName name="__b18" localSheetId="3" hidden="1">{#N/A,#N/A,FALSE,"Sheet1"}</definedName>
    <definedName name="__b18" localSheetId="6" hidden="1">{#N/A,#N/A,FALSE,"Sheet1"}</definedName>
    <definedName name="__b18" hidden="1">{#N/A,#N/A,FALSE,"Sheet1"}</definedName>
    <definedName name="__B19" localSheetId="3" hidden="1">{#N/A,#N/A,FALSE,"Sheet1"}</definedName>
    <definedName name="__B19" localSheetId="6" hidden="1">{#N/A,#N/A,FALSE,"Sheet1"}</definedName>
    <definedName name="__B19" hidden="1">{#N/A,#N/A,FALSE,"Sheet1"}</definedName>
    <definedName name="__b22" localSheetId="3" hidden="1">{#N/A,#N/A,FALSE,"Sheet1"}</definedName>
    <definedName name="__b22" localSheetId="6" hidden="1">{#N/A,#N/A,FALSE,"Sheet1"}</definedName>
    <definedName name="__b22" hidden="1">{#N/A,#N/A,FALSE,"Sheet1"}</definedName>
    <definedName name="__FDS_HYPERLINK_TOGGLE_STATE__" hidden="1">"ON"</definedName>
    <definedName name="__r" localSheetId="3" hidden="1">{#N/A,#N/A,FALSE,"Pharm";#N/A,#N/A,FALSE,"WWCM"}</definedName>
    <definedName name="__r" localSheetId="6" hidden="1">{#N/A,#N/A,FALSE,"Pharm";#N/A,#N/A,FALSE,"WWCM"}</definedName>
    <definedName name="__r" hidden="1">{#N/A,#N/A,FALSE,"Pharm";#N/A,#N/A,FALSE,"WWCM"}</definedName>
    <definedName name="_1__123Graph_ACHART_1" hidden="1">#REF!</definedName>
    <definedName name="_1__123Graph_ACHART_12" hidden="1">#REF!</definedName>
    <definedName name="_10___123Graph_ACHART_18" hidden="1">#REF!</definedName>
    <definedName name="_10__123Graph_BCHART_16" hidden="1">#REF!</definedName>
    <definedName name="_11__123Graph_BCHART_17" hidden="1">#REF!</definedName>
    <definedName name="_12___123Graph_ACHART_19" hidden="1">#REF!</definedName>
    <definedName name="_12__123Graph_BCHART_22" hidden="1">#REF!</definedName>
    <definedName name="_13__123Graph_CCHART_15" hidden="1">#REF!</definedName>
    <definedName name="_14___123Graph_ACHART_21" hidden="1">#REF!</definedName>
    <definedName name="_14__123Graph_CCHART_16" hidden="1">#REF!</definedName>
    <definedName name="_15__123Graph_CCHART_17" hidden="1">#REF!</definedName>
    <definedName name="_16___123Graph_ASEG_PIE" hidden="1">#REF!</definedName>
    <definedName name="_16__123Graph_CCHART_22" hidden="1">#REF!</definedName>
    <definedName name="_17__123Graph_CSEG_PIE" hidden="1">#REF!</definedName>
    <definedName name="_18___123Graph_BCHART_15" hidden="1">#REF!</definedName>
    <definedName name="_18__123Graph_DCHART_15" hidden="1">#REF!</definedName>
    <definedName name="_19__123Graph_DCHART_16" hidden="1">#REF!</definedName>
    <definedName name="_2___123Graph_ACHART_12" hidden="1">#REF!</definedName>
    <definedName name="_2__123Graph_ACHART_15" hidden="1">#REF!</definedName>
    <definedName name="_2__123Graph_ACHART_2" hidden="1">#REF!</definedName>
    <definedName name="_20___123Graph_BCHART_16" hidden="1">#REF!</definedName>
    <definedName name="_20__123Graph_DCHART_17" hidden="1">#REF!</definedName>
    <definedName name="_21__123Graph_DCHART_22" hidden="1">#REF!</definedName>
    <definedName name="_22___123Graph_BCHART_17" hidden="1">#REF!</definedName>
    <definedName name="_22__123Graph_ECHART_15" hidden="1">#REF!</definedName>
    <definedName name="_23__123Graph_ECHART_16" hidden="1">#REF!</definedName>
    <definedName name="_24___123Graph_BCHART_22" hidden="1">#REF!</definedName>
    <definedName name="_24__123Graph_ECHART_17" hidden="1">#REF!</definedName>
    <definedName name="_25__123Graph_ECHART_22" hidden="1">#REF!</definedName>
    <definedName name="_26___123Graph_CCHART_15" hidden="1">#REF!</definedName>
    <definedName name="_26__123Graph_FCHART_15" hidden="1">#REF!</definedName>
    <definedName name="_27__123Graph_FCHART_16" hidden="1">#REF!</definedName>
    <definedName name="_28___123Graph_CCHART_16" hidden="1">#REF!</definedName>
    <definedName name="_28__123Graph_FCHART_17" hidden="1">#REF!</definedName>
    <definedName name="_29__123Graph_FCHART_22" hidden="1">#REF!</definedName>
    <definedName name="_3__123Graph_ACHART_16" hidden="1">#REF!</definedName>
    <definedName name="_3__123Graph_BCHART_1" hidden="1">#REF!</definedName>
    <definedName name="_30___123Graph_CCHART_17" hidden="1">#REF!</definedName>
    <definedName name="_30__123Graph_XCHART_15" hidden="1">#REF!</definedName>
    <definedName name="_31__123Graph_XCHART_16" hidden="1">#REF!</definedName>
    <definedName name="_32___123Graph_CCHART_22" hidden="1">#REF!</definedName>
    <definedName name="_32__123Graph_XCHART_17" hidden="1">#REF!</definedName>
    <definedName name="_33__123Graph_XCHART_18" hidden="1">#REF!</definedName>
    <definedName name="_34___123Graph_CSEG_PIE" hidden="1">#REF!</definedName>
    <definedName name="_34__123Graph_XCHART_19" hidden="1">#REF!</definedName>
    <definedName name="_35__123Graph_XCHART_22" hidden="1">#REF!</definedName>
    <definedName name="_36___123Graph_DCHART_15" hidden="1">#REF!</definedName>
    <definedName name="_36__123Graph_XSEG_PIE" hidden="1">#REF!</definedName>
    <definedName name="_38___123Graph_DCHART_16" hidden="1">#REF!</definedName>
    <definedName name="_4___123Graph_ACHART_15" hidden="1">#REF!</definedName>
    <definedName name="_4__123Graph_ACHART_17" hidden="1">#REF!</definedName>
    <definedName name="_4__123Graph_CCHART_1" hidden="1">#REF!</definedName>
    <definedName name="_40___123Graph_ECHART_15" hidden="1">#REF!</definedName>
    <definedName name="_42___123Graph_ECHART_16" hidden="1">#REF!</definedName>
    <definedName name="_44___123Graph_ECHART_17" hidden="1">#REF!</definedName>
    <definedName name="_46___123Graph_ECHART_22" hidden="1">#REF!</definedName>
    <definedName name="_48___123Graph_FCHART_15" hidden="1">#REF!</definedName>
    <definedName name="_5__123Graph_ACHART_18" hidden="1">#REF!</definedName>
    <definedName name="_5__123Graph_DCHART_1" hidden="1">#REF!</definedName>
    <definedName name="_50___123Graph_FCHART_16" hidden="1">#REF!</definedName>
    <definedName name="_52___123Graph_FCHART_17" hidden="1">#REF!</definedName>
    <definedName name="_54___123Graph_FCHART_22" hidden="1">#REF!</definedName>
    <definedName name="_56___123Graph_XCHART_15" hidden="1">#REF!</definedName>
    <definedName name="_58___123Graph_XCHART_16" hidden="1">#REF!</definedName>
    <definedName name="_6___123Graph_ACHART_16" hidden="1">#REF!</definedName>
    <definedName name="_6__123Graph_ACHART_19" hidden="1">#REF!</definedName>
    <definedName name="_6__123Graph_ECHART_1" hidden="1">#REF!</definedName>
    <definedName name="_60___123Graph_XCHART_17" hidden="1">#REF!</definedName>
    <definedName name="_62___123Graph_XCHART_18" hidden="1">#REF!</definedName>
    <definedName name="_64___123Graph_XCHART_19" hidden="1">#REF!</definedName>
    <definedName name="_66___123Graph_XCHART_22" hidden="1">#REF!</definedName>
    <definedName name="_68___123Graph_XSEG_PIE" hidden="1">#REF!</definedName>
    <definedName name="_7__123Graph_ACHART_21" hidden="1">#REF!</definedName>
    <definedName name="_7__123Graph_XCHART_2" hidden="1">#REF!</definedName>
    <definedName name="_8___123Graph_ACHART_17" hidden="1">#REF!</definedName>
    <definedName name="_8__123Graph_ASEG_PIE" hidden="1">#REF!</definedName>
    <definedName name="_9__123Graph_BCHART_15" hidden="1">#REF!</definedName>
    <definedName name="_b18" localSheetId="3" hidden="1">{#N/A,#N/A,FALSE,"Sheet1"}</definedName>
    <definedName name="_b18" localSheetId="6" hidden="1">{#N/A,#N/A,FALSE,"Sheet1"}</definedName>
    <definedName name="_b18" hidden="1">{#N/A,#N/A,FALSE,"Sheet1"}</definedName>
    <definedName name="_B19" localSheetId="3" hidden="1">{#N/A,#N/A,FALSE,"Sheet1"}</definedName>
    <definedName name="_B19" localSheetId="6" hidden="1">{#N/A,#N/A,FALSE,"Sheet1"}</definedName>
    <definedName name="_B19" hidden="1">{#N/A,#N/A,FALSE,"Sheet1"}</definedName>
    <definedName name="_b22" localSheetId="3" hidden="1">{#N/A,#N/A,FALSE,"Sheet1"}</definedName>
    <definedName name="_b22" localSheetId="6" hidden="1">{#N/A,#N/A,FALSE,"Sheet1"}</definedName>
    <definedName name="_b22" hidden="1">{#N/A,#N/A,FALSE,"Sheet1"}</definedName>
    <definedName name="_GSRATES_1" hidden="1">"CT300001Latest          "</definedName>
    <definedName name="_GSRATES_2" hidden="1">"CT30000119990919        "</definedName>
    <definedName name="_GSRATES_3" hidden="1">"CT30000119990928        "</definedName>
    <definedName name="_GSRATES_4" hidden="1">"CT30000119990928        "</definedName>
    <definedName name="_GSRATES_5" hidden="1">"CT30000119990331        "</definedName>
    <definedName name="_GSRATES_6" hidden="1">"CT30000119990101        "</definedName>
    <definedName name="_GSRATES_7" hidden="1">"CT30000119980930        "</definedName>
    <definedName name="_GSRATES_8" hidden="1">"CT30000119980630        "</definedName>
    <definedName name="_GSRATES_9" hidden="1">"CT30000119980331        "</definedName>
    <definedName name="_GSRATES_COUNT" hidden="1">1</definedName>
    <definedName name="_GSRATESR_1" hidden="1">#REF!</definedName>
    <definedName name="_GSRATESR_2" hidden="1">#REF!</definedName>
    <definedName name="_GSRATESR_3" hidden="1">#REF!</definedName>
    <definedName name="_GSRATESR_4" hidden="1">#REF!</definedName>
    <definedName name="_GSRATESR_5" hidden="1">#REF!</definedName>
    <definedName name="_GSRATESR_6" hidden="1">#REF!</definedName>
    <definedName name="_GSRATESR_7" hidden="1">#REF!</definedName>
    <definedName name="_GSRATESR_8" hidden="1">#REF!</definedName>
    <definedName name="_GSRATESR_9" hidden="1">#REF!</definedName>
    <definedName name="_Key1" hidden="1">#REF!</definedName>
    <definedName name="_Key2" hidden="1">#REF!</definedName>
    <definedName name="_Order1" hidden="1">255</definedName>
    <definedName name="_Order2" hidden="1">255</definedName>
    <definedName name="_r" localSheetId="3" hidden="1">{#N/A,#N/A,FALSE,"Pharm";#N/A,#N/A,FALSE,"WWCM"}</definedName>
    <definedName name="_r" localSheetId="6" hidden="1">{#N/A,#N/A,FALSE,"Pharm";#N/A,#N/A,FALSE,"WWCM"}</definedName>
    <definedName name="_r" hidden="1">{#N/A,#N/A,FALSE,"Pharm";#N/A,#N/A,FALSE,"WWCM"}</definedName>
    <definedName name="_Regression_Int" hidden="1">1</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aaa" hidden="1">#REF!</definedName>
    <definedName name="AAA_DOCTOPS" hidden="1">"AAA_SET"</definedName>
    <definedName name="AAA_dtemplate" hidden="1">"OFF"</definedName>
    <definedName name="AAA_duser" hidden="1">"OFF"</definedName>
    <definedName name="AAA_Options" hidden="1">"NYN"</definedName>
    <definedName name="AAA_u999999" hidden="1">"jmalinchak@970313143838"</definedName>
    <definedName name="aaaa" hidden="1">#REF!</definedName>
    <definedName name="aaaaaaa" localSheetId="3" hidden="1">{#N/A,#N/A,FALSE,"Liab";#N/A,#N/A,FALSE,"Cost";#N/A,#N/A,FALSE,"Assets";#N/A,#N/A,FALSE,"ActData";#N/A,#N/A,FALSE,"RecFund";#N/A,#N/A,FALSE,"InactData";#N/A,#N/A,FALSE,"NTO";#N/A,#N/A,FALSE,"PSC";#N/A,#N/A,FALSE,"GL"}</definedName>
    <definedName name="aaaaaaa" localSheetId="6" hidden="1">{#N/A,#N/A,FALSE,"Liab";#N/A,#N/A,FALSE,"Cost";#N/A,#N/A,FALSE,"Assets";#N/A,#N/A,FALSE,"ActData";#N/A,#N/A,FALSE,"RecFund";#N/A,#N/A,FALSE,"InactData";#N/A,#N/A,FALSE,"NTO";#N/A,#N/A,FALSE,"PSC";#N/A,#N/A,FALSE,"GL"}</definedName>
    <definedName name="aaaaaaa" hidden="1">{#N/A,#N/A,FALSE,"Liab";#N/A,#N/A,FALSE,"Cost";#N/A,#N/A,FALSE,"Assets";#N/A,#N/A,FALSE,"ActData";#N/A,#N/A,FALSE,"RecFund";#N/A,#N/A,FALSE,"InactData";#N/A,#N/A,FALSE,"NTO";#N/A,#N/A,FALSE,"PSC";#N/A,#N/A,FALSE,"GL"}</definedName>
    <definedName name="aaaaaaaa" localSheetId="3" hidden="1">{#N/A,#N/A,FALSE,"Liab";#N/A,#N/A,FALSE,"Cost";#N/A,#N/A,FALSE,"Assets";#N/A,#N/A,FALSE,"ActData";#N/A,#N/A,FALSE,"RecFund";#N/A,#N/A,FALSE,"InactData";#N/A,#N/A,FALSE,"NTO";#N/A,#N/A,FALSE,"PSC";#N/A,#N/A,FALSE,"GL"}</definedName>
    <definedName name="aaaaaaaa" localSheetId="6" hidden="1">{#N/A,#N/A,FALSE,"Liab";#N/A,#N/A,FALSE,"Cost";#N/A,#N/A,FALSE,"Assets";#N/A,#N/A,FALSE,"ActData";#N/A,#N/A,FALSE,"RecFund";#N/A,#N/A,FALSE,"InactData";#N/A,#N/A,FALSE,"NTO";#N/A,#N/A,FALSE,"PSC";#N/A,#N/A,FALSE,"GL"}</definedName>
    <definedName name="aaaaaaaa" hidden="1">{#N/A,#N/A,FALSE,"Liab";#N/A,#N/A,FALSE,"Cost";#N/A,#N/A,FALSE,"Assets";#N/A,#N/A,FALSE,"ActData";#N/A,#N/A,FALSE,"RecFund";#N/A,#N/A,FALSE,"InactData";#N/A,#N/A,FALSE,"NTO";#N/A,#N/A,FALSE,"PSC";#N/A,#N/A,FALSE,"GL"}</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"P:\auctions\auction.11\programs\11_flash.mdb"</definedName>
    <definedName name="ACwvu.cash." hidden="1">#REF!</definedName>
    <definedName name="ACwvu.profits." hidden="1">#REF!</definedName>
    <definedName name="ACwvu.turnover." hidden="1">#REF!</definedName>
    <definedName name="adf" localSheetId="3" hidden="1">{"standalone1",#N/A,FALSE,"DCFBase";"standalone2",#N/A,FALSE,"DCFBase"}</definedName>
    <definedName name="adf" localSheetId="6" hidden="1">{"standalone1",#N/A,FALSE,"DCFBase";"standalone2",#N/A,FALSE,"DCFBase"}</definedName>
    <definedName name="adf" hidden="1">{"standalone1",#N/A,FALSE,"DCFBase";"standalone2",#N/A,FALSE,"DCFBase"}</definedName>
    <definedName name="ADopsterling" localSheetId="3" hidden="1">{#N/A,#N/A,FALSE,"Summary";#N/A,#N/A,FALSE,"CF";#N/A,#N/A,FALSE,"P&amp;L";#N/A,#N/A,FALSE,"BS";#N/A,#N/A,FALSE,"Returns";#N/A,#N/A,FALSE,"Assumptions";#N/A,#N/A,FALSE,"Analysis"}</definedName>
    <definedName name="ADopsterling" localSheetId="6" hidden="1">{#N/A,#N/A,FALSE,"Summary";#N/A,#N/A,FALSE,"CF";#N/A,#N/A,FALSE,"P&amp;L";#N/A,#N/A,FALSE,"BS";#N/A,#N/A,FALSE,"Returns";#N/A,#N/A,FALSE,"Assumptions";#N/A,#N/A,FALSE,"Analysis"}</definedName>
    <definedName name="ADopsterling" hidden="1">{#N/A,#N/A,FALSE,"Summary";#N/A,#N/A,FALSE,"CF";#N/A,#N/A,FALSE,"P&amp;L";#N/A,#N/A,FALSE,"BS";#N/A,#N/A,FALSE,"Returns";#N/A,#N/A,FALSE,"Assumptions";#N/A,#N/A,FALSE,"Analysis"}</definedName>
    <definedName name="anscount" hidden="1">1</definedName>
    <definedName name="aqw" hidden="1">#REF!</definedName>
    <definedName name="AS2DocOpenMode" hidden="1">"AS2DocumentEdit"</definedName>
    <definedName name="AS2HasNoAutoHeaderFooter" hidden="1">" "</definedName>
    <definedName name="Assets_Baxter_FooterType" hidden="1">"INTERNAL"</definedName>
    <definedName name="Assets_Bieffe_FooterType" hidden="1">"INTERNAL"</definedName>
    <definedName name="Assets_CVG_FooterType" hidden="1">"INTERNAL"</definedName>
    <definedName name="Assump_FooterType" hidden="1">"INTERNAL"</definedName>
    <definedName name="aze" hidden="1">#REF!</definedName>
    <definedName name="bbb" hidden="1">#REF!</definedName>
    <definedName name="beatsme" localSheetId="3" hidden="1">{#N/A,#N/A,FALSE,"Liab";#N/A,#N/A,FALSE,"Cost";#N/A,#N/A,FALSE,"Assets";#N/A,#N/A,FALSE,"ActData";#N/A,#N/A,FALSE,"RecFund";#N/A,#N/A,FALSE,"InactData";#N/A,#N/A,FALSE,"NTO";#N/A,#N/A,FALSE,"PSC";#N/A,#N/A,FALSE,"GL"}</definedName>
    <definedName name="beatsme" localSheetId="6" hidden="1">{#N/A,#N/A,FALSE,"Liab";#N/A,#N/A,FALSE,"Cost";#N/A,#N/A,FALSE,"Assets";#N/A,#N/A,FALSE,"ActData";#N/A,#N/A,FALSE,"RecFund";#N/A,#N/A,FALSE,"InactData";#N/A,#N/A,FALSE,"NTO";#N/A,#N/A,FALSE,"PSC";#N/A,#N/A,FALSE,"GL"}</definedName>
    <definedName name="beatsme" hidden="1">{#N/A,#N/A,FALSE,"Liab";#N/A,#N/A,FALSE,"Cost";#N/A,#N/A,FALSE,"Assets";#N/A,#N/A,FALSE,"ActData";#N/A,#N/A,FALSE,"RecFund";#N/A,#N/A,FALSE,"InactData";#N/A,#N/A,FALSE,"NTO";#N/A,#N/A,FALSE,"PSC";#N/A,#N/A,FALSE,"GL"}</definedName>
    <definedName name="beatsme2" localSheetId="3" hidden="1">{#N/A,#N/A,FALSE,"Liab";#N/A,#N/A,FALSE,"Cost";#N/A,#N/A,FALSE,"Assets";#N/A,#N/A,FALSE,"ActData";#N/A,#N/A,FALSE,"RecFund";#N/A,#N/A,FALSE,"InactData";#N/A,#N/A,FALSE,"NTO";#N/A,#N/A,FALSE,"PSC";#N/A,#N/A,FALSE,"GL"}</definedName>
    <definedName name="beatsme2" localSheetId="6" hidden="1">{#N/A,#N/A,FALSE,"Liab";#N/A,#N/A,FALSE,"Cost";#N/A,#N/A,FALSE,"Assets";#N/A,#N/A,FALSE,"ActData";#N/A,#N/A,FALSE,"RecFund";#N/A,#N/A,FALSE,"InactData";#N/A,#N/A,FALSE,"NTO";#N/A,#N/A,FALSE,"PSC";#N/A,#N/A,FALSE,"GL"}</definedName>
    <definedName name="beatsme2" hidden="1">{#N/A,#N/A,FALSE,"Liab";#N/A,#N/A,FALSE,"Cost";#N/A,#N/A,FALSE,"Assets";#N/A,#N/A,FALSE,"ActData";#N/A,#N/A,FALSE,"RecFund";#N/A,#N/A,FALSE,"InactData";#N/A,#N/A,FALSE,"NTO";#N/A,#N/A,FALSE,"PSC";#N/A,#N/A,FALSE,"GL"}</definedName>
    <definedName name="belnew" localSheetId="3" hidden="1">{"IS",#N/A,FALSE,"IS";"RPTIS",#N/A,FALSE,"RPTIS";"STATS",#N/A,FALSE,"STATS";"CELL",#N/A,FALSE,"CELL";"BS",#N/A,FALSE,"BS"}</definedName>
    <definedName name="belnew" localSheetId="6" hidden="1">{"IS",#N/A,FALSE,"IS";"RPTIS",#N/A,FALSE,"RPTIS";"STATS",#N/A,FALSE,"STATS";"CELL",#N/A,FALSE,"CELL";"BS",#N/A,FALSE,"BS"}</definedName>
    <definedName name="belnew" hidden="1">{"IS",#N/A,FALSE,"IS";"RPTIS",#N/A,FALSE,"RPTIS";"STATS",#N/A,FALSE,"STATS";"CELL",#N/A,FALSE,"CELL";"BS",#N/A,FALSE,"BS"}</definedName>
    <definedName name="belnew1" localSheetId="3" hidden="1">{"IS",#N/A,FALSE,"IS";"RPTIS",#N/A,FALSE,"RPTIS";"STATS",#N/A,FALSE,"STATS";"CELL",#N/A,FALSE,"CELL";"BS",#N/A,FALSE,"BS"}</definedName>
    <definedName name="belnew1" localSheetId="6" hidden="1">{"IS",#N/A,FALSE,"IS";"RPTIS",#N/A,FALSE,"RPTIS";"STATS",#N/A,FALSE,"STATS";"CELL",#N/A,FALSE,"CELL";"BS",#N/A,FALSE,"BS"}</definedName>
    <definedName name="belnew1" hidden="1">{"IS",#N/A,FALSE,"IS";"RPTIS",#N/A,FALSE,"RPTIS";"STATS",#N/A,FALSE,"STATS";"CELL",#N/A,FALSE,"CELL";"BS",#N/A,FALSE,"BS"}</definedName>
    <definedName name="belnew10" localSheetId="3" hidden="1">{"IS",#N/A,FALSE,"IS";"RPTIS",#N/A,FALSE,"RPTIS";"STATS",#N/A,FALSE,"STATS";"CELL",#N/A,FALSE,"CELL";"BS",#N/A,FALSE,"BS"}</definedName>
    <definedName name="belnew10" localSheetId="6" hidden="1">{"IS",#N/A,FALSE,"IS";"RPTIS",#N/A,FALSE,"RPTIS";"STATS",#N/A,FALSE,"STATS";"CELL",#N/A,FALSE,"CELL";"BS",#N/A,FALSE,"BS"}</definedName>
    <definedName name="belnew10" hidden="1">{"IS",#N/A,FALSE,"IS";"RPTIS",#N/A,FALSE,"RPTIS";"STATS",#N/A,FALSE,"STATS";"CELL",#N/A,FALSE,"CELL";"BS",#N/A,FALSE,"BS"}</definedName>
    <definedName name="BEx1NXBTD2NG7BVVRR3OHPVLQV04" hidden="1">#N/A</definedName>
    <definedName name="BEx1SV1QXI7XDOG0VFHSJB1WP01Y" hidden="1">#N/A</definedName>
    <definedName name="BEx3O85IKWARA6NCJOLRBRJFMEWW" hidden="1">#REF!</definedName>
    <definedName name="BEx5I0GPOFZA07BSC37K41HX7FOA" hidden="1">#N/A</definedName>
    <definedName name="BEx5K38O0BQS7RS6YFOAGHHDJHL7" hidden="1">#N/A</definedName>
    <definedName name="BEx5MLQZM68YQSKARVWTTPINFQ2C" hidden="1">#REF!</definedName>
    <definedName name="BEx7AY21ZQG43V83SMQ5QODQR561" hidden="1">#N/A</definedName>
    <definedName name="BEx9ERYEO6CLEU8C29PY9RBMXYS8" hidden="1">#N/A</definedName>
    <definedName name="BExD01PJ3941GZZCSRQCMZRQT13K" hidden="1">#N/A</definedName>
    <definedName name="BExD2CFHIRMBKN5KXE5QP4XXEWFS" hidden="1">#REF!</definedName>
    <definedName name="BExERWCEBKQRYWRQLYJ4UCMMKTHG" hidden="1">#REF!</definedName>
    <definedName name="BExJ1RPN1H3PV1JPE2C1Z53DJFVJ" hidden="1">#N/A</definedName>
    <definedName name="BExKTW2X69NZ6CXTXL6WNHOORPAN" hidden="1">#N/A</definedName>
    <definedName name="BExMBYPQDG9AYDQ5E8IECVFREPO6" hidden="1">#REF!</definedName>
    <definedName name="BExMJGW5WJWU91I9KMLXDW20VKCV" hidden="1">#N/A</definedName>
    <definedName name="BExQ8O3WEU8HNTTGKTW5T0QSKCLP" hidden="1">#REF!</definedName>
    <definedName name="BExQ9ZLYHWABXAA9NJDW8ZS0UQ9P" hidden="1">#REF!</definedName>
    <definedName name="BExQA1PHXB4X7R5V8BYIT11G2SEJ" hidden="1">#N/A</definedName>
    <definedName name="BExS78LIF863HP5WVBIIY5JOMD51" hidden="1">#N/A</definedName>
    <definedName name="BExS8J75UVBQTMZVNJO5SPCVO8NL" hidden="1">#N/A</definedName>
    <definedName name="BExSAYEU11IZX5WV2Z2TNFBWBFOV" hidden="1">#N/A</definedName>
    <definedName name="BExTUY9WNSJ91GV8CP0SKJTEIV82" hidden="1">#REF!</definedName>
    <definedName name="BExUAXP6IIHC9SQYZ2N34WG7HCLB" hidden="1">#N/A</definedName>
    <definedName name="BExXRKTNG681NVM3HF7F325BL2RU" hidden="1">#N/A</definedName>
    <definedName name="BExXSH6VWWV4Q44UHH7N8GMLC7Z8" hidden="1">#N/A</definedName>
    <definedName name="BLPH1" hidden="1">#REF!</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LPH9" hidden="1">#REF!</definedName>
    <definedName name="CASH" localSheetId="3" hidden="1">{#N/A,#N/A,FALSE,"Pharm";#N/A,#N/A,FALSE,"WWCM"}</definedName>
    <definedName name="CASH" localSheetId="6" hidden="1">{#N/A,#N/A,FALSE,"Pharm";#N/A,#N/A,FALSE,"WWCM"}</definedName>
    <definedName name="CASH" hidden="1">{#N/A,#N/A,FALSE,"Pharm";#N/A,#N/A,FALSE,"WWCM"}</definedName>
    <definedName name="ccc" hidden="1">#REF!</definedName>
    <definedName name="CEP" localSheetId="3" hidden="1">{"assumptions",#N/A,FALSE,"Assumption Summary";"proforma97",#N/A,FALSE,"97 pro forma";"sensitivity97",#N/A,FALSE,"97 sensitivity ";"proforma98",#N/A,FALSE,"98 pro forma";"sensitivity98",#N/A,FALSE,"98 sensitivity"}</definedName>
    <definedName name="CEP" localSheetId="6" hidden="1">{"assumptions",#N/A,FALSE,"Assumption Summary";"proforma97",#N/A,FALSE,"97 pro forma";"sensitivity97",#N/A,FALSE,"97 sensitivity ";"proforma98",#N/A,FALSE,"98 pro forma";"sensitivity98",#N/A,FALSE,"98 sensitivity"}</definedName>
    <definedName name="CEP" hidden="1">{"assumptions",#N/A,FALSE,"Assumption Summary";"proforma97",#N/A,FALSE,"97 pro forma";"sensitivity97",#N/A,FALSE,"97 sensitivity ";"proforma98",#N/A,FALSE,"98 pro forma";"sensitivity98",#N/A,FALSE,"98 sensitivity"}</definedName>
    <definedName name="CIQWBGuid" hidden="1">"0a72e534-9334-4ad3-897b-461458c47fef"</definedName>
    <definedName name="conso" localSheetId="3" hidden="1">{"EUMOT","COMPANIES",TRUE}</definedName>
    <definedName name="conso" localSheetId="6" hidden="1">{"EUMOT","COMPANIES",TRUE}</definedName>
    <definedName name="conso" hidden="1">{"EUMOT","COMPANIES",TRUE}</definedName>
    <definedName name="dat" localSheetId="3" hidden="1">{"subs",#N/A,FALSE,"database ";"proportional",#N/A,FALSE,"database "}</definedName>
    <definedName name="dat" localSheetId="6" hidden="1">{"subs",#N/A,FALSE,"database ";"proportional",#N/A,FALSE,"database "}</definedName>
    <definedName name="dat" hidden="1">{"subs",#N/A,FALSE,"database ";"proportional",#N/A,FALSE,"database "}</definedName>
    <definedName name="Data_FooterType" hidden="1">"INTERNAL"</definedName>
    <definedName name="dddddd" localSheetId="3" hidden="1">{#N/A,#N/A,FALSE,"Pharm";#N/A,#N/A,FALSE,"WWCM"}</definedName>
    <definedName name="dddddd" localSheetId="6" hidden="1">{#N/A,#N/A,FALSE,"Pharm";#N/A,#N/A,FALSE,"WWCM"}</definedName>
    <definedName name="dddddd" hidden="1">{#N/A,#N/A,FALSE,"Pharm";#N/A,#N/A,FALSE,"WWCM"}</definedName>
    <definedName name="dfd" localSheetId="3" hidden="1">{"assumptions",#N/A,FALSE,"Assumption Summary";"proforma97",#N/A,FALSE,"97 pro forma";"sensitivity97",#N/A,FALSE,"97 sensitivity ";"proforma98",#N/A,FALSE,"98 pro forma";"sensitivity98",#N/A,FALSE,"98 sensitivity"}</definedName>
    <definedName name="dfd" localSheetId="6" hidden="1">{"assumptions",#N/A,FALSE,"Assumption Summary";"proforma97",#N/A,FALSE,"97 pro forma";"sensitivity97",#N/A,FALSE,"97 sensitivity ";"proforma98",#N/A,FALSE,"98 pro forma";"sensitivity98",#N/A,FALSE,"98 sensitivity"}</definedName>
    <definedName name="dfd" hidden="1">{"assumptions",#N/A,FALSE,"Assumption Summary";"proforma97",#N/A,FALSE,"97 pro forma";"sensitivity97",#N/A,FALSE,"97 sensitivity ";"proforma98",#N/A,FALSE,"98 pro forma";"sensitivity98",#N/A,FALSE,"98 sensitivity"}</definedName>
    <definedName name="DFDFDF" localSheetId="3" hidden="1">{#N/A,#N/A,FALSE,"Pharm";#N/A,#N/A,FALSE,"WWCM"}</definedName>
    <definedName name="DFDFDF" localSheetId="6" hidden="1">{#N/A,#N/A,FALSE,"Pharm";#N/A,#N/A,FALSE,"WWCM"}</definedName>
    <definedName name="DFDFDF" hidden="1">{#N/A,#N/A,FALSE,"Pharm";#N/A,#N/A,FALSE,"WWCM"}</definedName>
    <definedName name="dfg" hidden="1">#REF!</definedName>
    <definedName name="dg" localSheetId="3" hidden="1">{"mgmt forecast",#N/A,FALSE,"Mgmt Forecast";"dcf table",#N/A,FALSE,"Mgmt Forecast";"sensitivity",#N/A,FALSE,"Mgmt Forecast";"table inputs",#N/A,FALSE,"Mgmt Forecast";"calculations",#N/A,FALSE,"Mgmt Forecast"}</definedName>
    <definedName name="dg" localSheetId="6" hidden="1">{"mgmt forecast",#N/A,FALSE,"Mgmt Forecast";"dcf table",#N/A,FALSE,"Mgmt Forecast";"sensitivity",#N/A,FALSE,"Mgmt Forecast";"table inputs",#N/A,FALSE,"Mgmt Forecast";"calculations",#N/A,FALSE,"Mgmt Forecast"}</definedName>
    <definedName name="dg" hidden="1">{"mgmt forecast",#N/A,FALSE,"Mgmt Forecast";"dcf table",#N/A,FALSE,"Mgmt Forecast";"sensitivity",#N/A,FALSE,"Mgmt Forecast";"table inputs",#N/A,FALSE,"Mgmt Forecast";"calculations",#N/A,FALSE,"Mgmt Forecast"}</definedName>
    <definedName name="dh" localSheetId="3" hidden="1">{#N/A,#N/A,FALSE,"Antony Financials";#N/A,#N/A,FALSE,"Cowboy Financials";#N/A,#N/A,FALSE,"Combined";#N/A,#N/A,FALSE,"Valuematrix";#N/A,#N/A,FALSE,"DCFAntony";#N/A,#N/A,FALSE,"DCFCowboy";#N/A,#N/A,FALSE,"DCFCombined"}</definedName>
    <definedName name="dh" localSheetId="6" hidden="1">{#N/A,#N/A,FALSE,"Antony Financials";#N/A,#N/A,FALSE,"Cowboy Financials";#N/A,#N/A,FALSE,"Combined";#N/A,#N/A,FALSE,"Valuematrix";#N/A,#N/A,FALSE,"DCFAntony";#N/A,#N/A,FALSE,"DCFCowboy";#N/A,#N/A,FALSE,"DCFCombined"}</definedName>
    <definedName name="dh" hidden="1">{#N/A,#N/A,FALSE,"Antony Financials";#N/A,#N/A,FALSE,"Cowboy Financials";#N/A,#N/A,FALSE,"Combined";#N/A,#N/A,FALSE,"Valuematrix";#N/A,#N/A,FALSE,"DCFAntony";#N/A,#N/A,FALSE,"DCFCowboy";#N/A,#N/A,FALSE,"DCFCombined"}</definedName>
    <definedName name="dj" localSheetId="3" hidden="1">{#N/A,#N/A,FALSE,"CreditStat";#N/A,#N/A,FALSE,"SPbrkup";#N/A,#N/A,FALSE,"MerSPsyn";#N/A,#N/A,FALSE,"MerSPwKCsyn";#N/A,#N/A,FALSE,"MerSPwKCsyn (2)";#N/A,#N/A,FALSE,"CreditStat (2)"}</definedName>
    <definedName name="dj" localSheetId="6" hidden="1">{#N/A,#N/A,FALSE,"CreditStat";#N/A,#N/A,FALSE,"SPbrkup";#N/A,#N/A,FALSE,"MerSPsyn";#N/A,#N/A,FALSE,"MerSPwKCsyn";#N/A,#N/A,FALSE,"MerSPwKCsyn (2)";#N/A,#N/A,FALSE,"CreditStat (2)"}</definedName>
    <definedName name="dj" hidden="1">{#N/A,#N/A,FALSE,"CreditStat";#N/A,#N/A,FALSE,"SPbrkup";#N/A,#N/A,FALSE,"MerSPsyn";#N/A,#N/A,FALSE,"MerSPwKCsyn";#N/A,#N/A,FALSE,"MerSPwKCsyn (2)";#N/A,#N/A,FALSE,"CreditStat (2)"}</definedName>
    <definedName name="edc" hidden="1">#REF!</definedName>
    <definedName name="ee" localSheetId="3"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ee" localSheetId="6"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ee"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eee" hidden="1">#REF!</definedName>
    <definedName name="eeeeeeeeeeeeeeeeeee" localSheetId="3" hidden="1">{#N/A,#N/A,FALSE,"Spain MKT";#N/A,#N/A,FALSE,"Assumptions";#N/A,#N/A,FALSE,"Adve";#N/A,#N/A,FALSE,"E-Commerce";#N/A,#N/A,FALSE,"Opex";#N/A,#N/A,FALSE,"P&amp;L";#N/A,#N/A,FALSE,"FCF &amp; DCF"}</definedName>
    <definedName name="eeeeeeeeeeeeeeeeeee" localSheetId="6" hidden="1">{#N/A,#N/A,FALSE,"Spain MKT";#N/A,#N/A,FALSE,"Assumptions";#N/A,#N/A,FALSE,"Adve";#N/A,#N/A,FALSE,"E-Commerce";#N/A,#N/A,FALSE,"Opex";#N/A,#N/A,FALSE,"P&amp;L";#N/A,#N/A,FALSE,"FCF &amp; DCF"}</definedName>
    <definedName name="eeeeeeeeeeeeeeeeeee" hidden="1">{#N/A,#N/A,FALSE,"Spain MKT";#N/A,#N/A,FALSE,"Assumptions";#N/A,#N/A,FALSE,"Adve";#N/A,#N/A,FALSE,"E-Commerce";#N/A,#N/A,FALSE,"Opex";#N/A,#N/A,FALSE,"P&amp;L";#N/A,#N/A,FALSE,"FCF &amp; DCF"}</definedName>
    <definedName name="EndDate" hidden="1">#REF!</definedName>
    <definedName name="ert" hidden="1">#REF!</definedName>
    <definedName name="esnrc100c1_values" localSheetId="3" hidden="1">{"FTSE100","COMPANIES",TRUE}</definedName>
    <definedName name="esnrc100c1_values" localSheetId="6" hidden="1">{"FTSE100","COMPANIES",TRUE}</definedName>
    <definedName name="esnrc100c1_values" hidden="1">{"FTSE100","COMPANIES",TRUE}</definedName>
    <definedName name="esnrc33c1_values" localSheetId="3" hidden="1">{"EUMOT","COMPANIES",TRUE}</definedName>
    <definedName name="esnrc33c1_values" localSheetId="6" hidden="1">{"EUMOT","COMPANIES",TRUE}</definedName>
    <definedName name="esnrc33c1_values" hidden="1">{"EUMOT","COMPANIES",TRUE}</definedName>
    <definedName name="esnrc56c1_values" localSheetId="3" hidden="1">{"ASCONGRP","COMPANIES",TRUE}</definedName>
    <definedName name="esnrc56c1_values" localSheetId="6" hidden="1">{"ASCONGRP","COMPANIES",TRUE}</definedName>
    <definedName name="esnrc56c1_values" hidden="1">{"ASCONGRP","COMPANIES",TRUE}</definedName>
    <definedName name="esnrc63c1_values" localSheetId="3" hidden="1">{"EUUTIGRP","COMPANIES",TRUE}</definedName>
    <definedName name="esnrc63c1_values" localSheetId="6" hidden="1">{"EUUTIGRP","COMPANIES",TRUE}</definedName>
    <definedName name="esnrc63c1_values" hidden="1">{"EUUTIGRP","COMPANIES",TRUE}</definedName>
    <definedName name="esnrc91c1_values" localSheetId="3" hidden="1">{"EUUTI","COMPANIES",TRUE}</definedName>
    <definedName name="esnrc91c1_values" localSheetId="6" hidden="1">{"EUUTI","COMPANIES",TRUE}</definedName>
    <definedName name="esnrc91c1_values" hidden="1">{"EUUTI","COMPANIES",TRUE}</definedName>
    <definedName name="f" localSheetId="3" hidden="1">{#N/A,#N/A,FALSE,"Pharm";#N/A,#N/A,FALSE,"WWCM"}</definedName>
    <definedName name="f" localSheetId="6" hidden="1">{#N/A,#N/A,FALSE,"Pharm";#N/A,#N/A,FALSE,"WWCM"}</definedName>
    <definedName name="f" hidden="1">{#N/A,#N/A,FALSE,"Pharm";#N/A,#N/A,FALSE,"WWCM"}</definedName>
    <definedName name="fds" localSheetId="3" hidden="1">{#N/A,#N/A,FALSE,"Pharm";#N/A,#N/A,FALSE,"WWCM"}</definedName>
    <definedName name="fds" localSheetId="6" hidden="1">{#N/A,#N/A,FALSE,"Pharm";#N/A,#N/A,FALSE,"WWCM"}</definedName>
    <definedName name="fds" hidden="1">{#N/A,#N/A,FALSE,"Pharm";#N/A,#N/A,FALSE,"WWCM"}</definedName>
    <definedName name="fgh" hidden="1">#REF!</definedName>
    <definedName name="ForecastPeriod" hidden="1">#REF!</definedName>
    <definedName name="fr" localSheetId="3" hidden="1">{#N/A,#N/A,FALSE,"Pharm";#N/A,#N/A,FALSE,"WWCM"}</definedName>
    <definedName name="fr" localSheetId="6" hidden="1">{#N/A,#N/A,FALSE,"Pharm";#N/A,#N/A,FALSE,"WWCM"}</definedName>
    <definedName name="fr" hidden="1">{#N/A,#N/A,FALSE,"Pharm";#N/A,#N/A,FALSE,"WWCM"}</definedName>
    <definedName name="gg" localSheetId="3" hidden="1">{#N/A,#N/A,FALSE,"Pharm";#N/A,#N/A,FALSE,"WWCM"}</definedName>
    <definedName name="gg" localSheetId="6" hidden="1">{#N/A,#N/A,FALSE,"Pharm";#N/A,#N/A,FALSE,"WWCM"}</definedName>
    <definedName name="gg" hidden="1">{#N/A,#N/A,FALSE,"Pharm";#N/A,#N/A,FALSE,"WWCM"}</definedName>
    <definedName name="ggg" hidden="1">#REF!</definedName>
    <definedName name="gh" localSheetId="3" hidden="1">{#N/A,#N/A,FALSE,"CreditStat";#N/A,#N/A,FALSE,"SPbrkup";#N/A,#N/A,FALSE,"MerSPsyn";#N/A,#N/A,FALSE,"MerSPwKCsyn";#N/A,#N/A,FALSE,"MerSPwKCsyn (2)";#N/A,#N/A,FALSE,"CreditStat (2)"}</definedName>
    <definedName name="gh" localSheetId="6" hidden="1">{#N/A,#N/A,FALSE,"CreditStat";#N/A,#N/A,FALSE,"SPbrkup";#N/A,#N/A,FALSE,"MerSPsyn";#N/A,#N/A,FALSE,"MerSPwKCsyn";#N/A,#N/A,FALSE,"MerSPwKCsyn (2)";#N/A,#N/A,FALSE,"CreditStat (2)"}</definedName>
    <definedName name="gh" hidden="1">{#N/A,#N/A,FALSE,"CreditStat";#N/A,#N/A,FALSE,"SPbrkup";#N/A,#N/A,FALSE,"MerSPsyn";#N/A,#N/A,FALSE,"MerSPwKCsyn";#N/A,#N/A,FALSE,"MerSPwKCsyn (2)";#N/A,#N/A,FALSE,"CreditStat (2)"}</definedName>
    <definedName name="Girokreditering" localSheetId="3"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Girokreditering" localSheetId="6"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Girokreditering"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GlideChartMarker" hidden="1">"Chart!A1"</definedName>
    <definedName name="GlideDataMarker" hidden="1">"Data!A1"</definedName>
    <definedName name="GlideHiddenMarker" hidden="1">"Costcurvedata!A1"</definedName>
    <definedName name="GlideMaxCharts" hidden="1">7</definedName>
    <definedName name="hhh" hidden="1">#REF!</definedName>
    <definedName name="hhhh" localSheetId="3" hidden="1">{#N/A,#N/A,FALSE,"APBO";#N/A,#N/A,FALSE,"EPBO";#N/A,#N/A,FALSE,"SC&amp;BP";#N/A,#N/A,FALSE,"Cost";#N/A,#N/A,FALSE,"RecFund";#N/A,#N/A,FALSE,"NTO";#N/A,#N/A,FALSE,"PSC";#N/A,#N/A,FALSE,"GL"}</definedName>
    <definedName name="hhhh" localSheetId="6" hidden="1">{#N/A,#N/A,FALSE,"APBO";#N/A,#N/A,FALSE,"EPBO";#N/A,#N/A,FALSE,"SC&amp;BP";#N/A,#N/A,FALSE,"Cost";#N/A,#N/A,FALSE,"RecFund";#N/A,#N/A,FALSE,"NTO";#N/A,#N/A,FALSE,"PSC";#N/A,#N/A,FALSE,"GL"}</definedName>
    <definedName name="hhhh" hidden="1">{#N/A,#N/A,FALSE,"APBO";#N/A,#N/A,FALSE,"EPBO";#N/A,#N/A,FALSE,"SC&amp;BP";#N/A,#N/A,FALSE,"Cost";#N/A,#N/A,FALSE,"RecFund";#N/A,#N/A,FALSE,"NTO";#N/A,#N/A,FALSE,"PSC";#N/A,#N/A,FALSE,"GL"}</definedName>
    <definedName name="hhhhhhh" localSheetId="3" hidden="1">{#N/A,#N/A,FALSE,"Liab";#N/A,#N/A,FALSE,"Cost";#N/A,#N/A,FALSE,"Assets";#N/A,#N/A,FALSE,"ActData";#N/A,#N/A,FALSE,"RecFund";#N/A,#N/A,FALSE,"InactData";#N/A,#N/A,FALSE,"NTO";#N/A,#N/A,FALSE,"PSC";#N/A,#N/A,FALSE,"GL"}</definedName>
    <definedName name="hhhhhhh" localSheetId="6" hidden="1">{#N/A,#N/A,FALSE,"Liab";#N/A,#N/A,FALSE,"Cost";#N/A,#N/A,FALSE,"Assets";#N/A,#N/A,FALSE,"ActData";#N/A,#N/A,FALSE,"RecFund";#N/A,#N/A,FALSE,"InactData";#N/A,#N/A,FALSE,"NTO";#N/A,#N/A,FALSE,"PSC";#N/A,#N/A,FALSE,"GL"}</definedName>
    <definedName name="hhhhhhh" hidden="1">{#N/A,#N/A,FALSE,"Liab";#N/A,#N/A,FALSE,"Cost";#N/A,#N/A,FALSE,"Assets";#N/A,#N/A,FALSE,"ActData";#N/A,#N/A,FALSE,"RecFund";#N/A,#N/A,FALSE,"InactData";#N/A,#N/A,FALSE,"NTO";#N/A,#N/A,FALSE,"PSC";#N/A,#N/A,FALSE,"GL"}</definedName>
    <definedName name="hhhhhhhh" localSheetId="3" hidden="1">{#N/A,#N/A,FALSE,"Liab";#N/A,#N/A,FALSE,"Cost";#N/A,#N/A,FALSE,"Assets";#N/A,#N/A,FALSE,"ActData";#N/A,#N/A,FALSE,"RecFund";#N/A,#N/A,FALSE,"InactData";#N/A,#N/A,FALSE,"NTO";#N/A,#N/A,FALSE,"PSC";#N/A,#N/A,FALSE,"GL"}</definedName>
    <definedName name="hhhhhhhh" localSheetId="6" hidden="1">{#N/A,#N/A,FALSE,"Liab";#N/A,#N/A,FALSE,"Cost";#N/A,#N/A,FALSE,"Assets";#N/A,#N/A,FALSE,"ActData";#N/A,#N/A,FALSE,"RecFund";#N/A,#N/A,FALSE,"InactData";#N/A,#N/A,FALSE,"NTO";#N/A,#N/A,FALSE,"PSC";#N/A,#N/A,FALSE,"GL"}</definedName>
    <definedName name="hhhhhhhh" hidden="1">{#N/A,#N/A,FALSE,"Liab";#N/A,#N/A,FALSE,"Cost";#N/A,#N/A,FALSE,"Assets";#N/A,#N/A,FALSE,"ActData";#N/A,#N/A,FALSE,"RecFund";#N/A,#N/A,FALSE,"InactData";#N/A,#N/A,FALSE,"NTO";#N/A,#N/A,FALSE,"PSC";#N/A,#N/A,FALSE,"GL"}</definedName>
    <definedName name="hjk" hidden="1">#REF!</definedName>
    <definedName name="HTML1_10" hidden="1">""</definedName>
    <definedName name="HTML1_11" hidden="1">1</definedName>
    <definedName name="HTML1_12" hidden="1">"C:\AUCTION\FLASH\MYHTML.HTM"</definedName>
    <definedName name="HTML1_2" hidden="1">1</definedName>
    <definedName name="HTML1_3" hidden="1">"FLASH"</definedName>
    <definedName name="HTML1_4" hidden="1">"Flash Round 74"</definedName>
    <definedName name="HTML1_5" hidden="1">"Wednesday April 3, 1996"</definedName>
    <definedName name="HTML1_6" hidden="1">1</definedName>
    <definedName name="HTML1_7" hidden="1">1</definedName>
    <definedName name="HTML1_8" hidden="1">"4/3/96"</definedName>
    <definedName name="HTML1_9" hidden="1">"Ken Hamel"</definedName>
    <definedName name="HTMLCount" hidden="1">1</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UM_AMORT_GW" hidden="1">"c17749"</definedName>
    <definedName name="IQ_ACCUM_AMORT_INTAN_ASSETS" hidden="1">"c17747"</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E_CM" hidden="1">"c10"</definedName>
    <definedName name="IQ_AFTER_TAX_INCOME_FDIC" hidden="1">"c6583"</definedName>
    <definedName name="IQ_AGG_BANK_OVER_TOTAL" hidden="1">"c24684"</definedName>
    <definedName name="IQ_AGG_BANK_SHARES" hidden="1">"c24686"</definedName>
    <definedName name="IQ_AGG_BANK_VALUE" hidden="1">"c24685"</definedName>
    <definedName name="IQ_AGG_COMPANY_FOUNDATION_OVER_TOTAL" hidden="1">"c13769"</definedName>
    <definedName name="IQ_AGG_COMPANY_FOUNDATION_SHARES" hidden="1">"c13783"</definedName>
    <definedName name="IQ_AGG_COMPANY_FOUNDATION_VALUE" hidden="1">"c13776"</definedName>
    <definedName name="IQ_AGG_CORPORATE_OVER_TOTAL" hidden="1">"c13767"</definedName>
    <definedName name="IQ_AGG_ENDOWMENT_OVER_TOTAL" hidden="1">"c24678"</definedName>
    <definedName name="IQ_AGG_ENDOWMENT_SHARES" hidden="1">"c24680"</definedName>
    <definedName name="IQ_AGG_ENDOWMENT_VALUE" hidden="1">"c24679"</definedName>
    <definedName name="IQ_AGG_ESOP_OVER_TOTAL" hidden="1">"c13768"</definedName>
    <definedName name="IQ_AGG_FAMILY_OVER_TOTAL" hidden="1">"c24687"</definedName>
    <definedName name="IQ_AGG_FAMILY_SHARES" hidden="1">"c24689"</definedName>
    <definedName name="IQ_AGG_FAMILY_VALUE" hidden="1">"c24688"</definedName>
    <definedName name="IQ_AGG_HEDGEFUND_OVER_TOTAL" hidden="1">"c13771"</definedName>
    <definedName name="IQ_AGG_INSIDER_OVER_TOTAL" hidden="1">"c1581"</definedName>
    <definedName name="IQ_AGG_INSTITUTION_HEDGEFUND_OVER_TOTAL" hidden="1">"c24711"</definedName>
    <definedName name="IQ_AGG_INSTITUTION_HEDGEFUND_SHARES" hidden="1">"c24713"</definedName>
    <definedName name="IQ_AGG_INSTITUTION_HEDGEFUND_VALUE" hidden="1">"c24712"</definedName>
    <definedName name="IQ_AGG_INSTITUTION_SOVEREIGN_OVER_TOTAL" hidden="1">"c24717"</definedName>
    <definedName name="IQ_AGG_INSTITUTION_SOVEREIGN_SHARES" hidden="1">"c24719"</definedName>
    <definedName name="IQ_AGG_INSTITUTION_SOVEREIGN_VALUE" hidden="1">"c24718"</definedName>
    <definedName name="IQ_AGG_INSTITUTION_UNCLASSIFIED_OVER_TOTAL" hidden="1">"c24696"</definedName>
    <definedName name="IQ_AGG_INSTITUTION_UNCLASSIFIED_SHARES" hidden="1">"c24698"</definedName>
    <definedName name="IQ_AGG_INSTITUTION_UNCLASSIFIED_VALUE" hidden="1">"c24697"</definedName>
    <definedName name="IQ_AGG_INSTITUTION_VC_PE_OVER_TOTAL" hidden="1">"c24714"</definedName>
    <definedName name="IQ_AGG_INSTITUTION_VC_PE_SHARES" hidden="1">"c24716"</definedName>
    <definedName name="IQ_AGG_INSTITUTION_VC_PE_VALUE" hidden="1">"c24715"</definedName>
    <definedName name="IQ_AGG_INSTITUTIONAL_OVER_TOTAL" hidden="1">"c1580"</definedName>
    <definedName name="IQ_AGG_INSURANCE_OVER_TOTAL" hidden="1">"c24681"</definedName>
    <definedName name="IQ_AGG_INSURANCE_SHARES" hidden="1">"c24683"</definedName>
    <definedName name="IQ_AGG_INSURANCE_VALUE" hidden="1">"c24682"</definedName>
    <definedName name="IQ_AGG_MONEY_MANAGERS_OVER_TOTAL" hidden="1">"c24669"</definedName>
    <definedName name="IQ_AGG_MONEY_MANAGERS_SHARES" hidden="1">"c24671"</definedName>
    <definedName name="IQ_AGG_MONEY_MANAGERS_VALUE" hidden="1">"c24670"</definedName>
    <definedName name="IQ_AGG_OTHER_OVER_TOTAL" hidden="1">"c13770"</definedName>
    <definedName name="IQ_AGG_PENSION_OVER_TOTAL" hidden="1">"c24675"</definedName>
    <definedName name="IQ_AGG_PENSION_SHARES" hidden="1">"c24677"</definedName>
    <definedName name="IQ_AGG_PENSION_VALUE" hidden="1">"c24676"</definedName>
    <definedName name="IQ_AGG_SOVEREIGN_OVER_TOTAL" hidden="1">"c24690"</definedName>
    <definedName name="IQ_AGG_SOVEREIGN_SHARES" hidden="1">"c24692"</definedName>
    <definedName name="IQ_AGG_SOVEREIGN_VALUE" hidden="1">"c24691"</definedName>
    <definedName name="IQ_AGG_STATE_OVER_TOTAL" hidden="1">"c24705"</definedName>
    <definedName name="IQ_AGG_STATE_SHARES" hidden="1">"c24707"</definedName>
    <definedName name="IQ_AGG_STATE_VALUE" hidden="1">"c24706"</definedName>
    <definedName name="IQ_AGG_STRATEGIC_CORP_PRIVATE_OVER_TOTAL" hidden="1">"c24702"</definedName>
    <definedName name="IQ_AGG_STRATEGIC_CORP_PRIVATE_SHARES" hidden="1">"c24704"</definedName>
    <definedName name="IQ_AGG_STRATEGIC_CORP_PRIVATE_VALUE" hidden="1">"c24703"</definedName>
    <definedName name="IQ_AGG_STRATEGIC_CORP_PUBLIC_OVER_TOTAL" hidden="1">"c24699"</definedName>
    <definedName name="IQ_AGG_STRATEGIC_CORP_PUBLIC_SHARES" hidden="1">"c24701"</definedName>
    <definedName name="IQ_AGG_STRATEGIC_CORP_PUBLIC_VALUE" hidden="1">"c24700"</definedName>
    <definedName name="IQ_AGG_STRATEGIC_HEDGEFUND_OVER_TOTAL" hidden="1">"c24726"</definedName>
    <definedName name="IQ_AGG_STRATEGIC_HEDGEFUND_SHARES" hidden="1">"c24728"</definedName>
    <definedName name="IQ_AGG_STRATEGIC_HEDGEFUND_VALUE" hidden="1">"c24727"</definedName>
    <definedName name="IQ_AGG_STRATEGIC_OVER_TOTAL" hidden="1">"c24708"</definedName>
    <definedName name="IQ_AGG_STRATEGIC_SHARES" hidden="1">"c24710"</definedName>
    <definedName name="IQ_AGG_STRATEGIC_SWF_OVER_TOTAL" hidden="1">"c24723"</definedName>
    <definedName name="IQ_AGG_STRATEGIC_SWF_SHARES" hidden="1">"c24725"</definedName>
    <definedName name="IQ_AGG_STRATEGIC_SWF_VALUE" hidden="1">"c24724"</definedName>
    <definedName name="IQ_AGG_STRATEGIC_VALUE" hidden="1">"c24709"</definedName>
    <definedName name="IQ_AGG_STRATEGIC_VC_PE_OVER_TOTAL" hidden="1">"c24720"</definedName>
    <definedName name="IQ_AGG_STRATEGIC_VC_PE_SHARES" hidden="1">"c24722"</definedName>
    <definedName name="IQ_AGG_STRATEGIC_VC_PE_VALUE" hidden="1">"c24721"</definedName>
    <definedName name="IQ_AGG_VC_PE_OVER_TOTAL" hidden="1">"c24672"</definedName>
    <definedName name="IQ_AGG_VC_PE_SHARES" hidden="1">"c24674"</definedName>
    <definedName name="IQ_AGG_VC_PE_VALUE" hidden="1">"c24673"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IRCRAFT_RENT" hidden="1">"c17872"</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P_CM" hidden="1">"c34"</definedName>
    <definedName name="IQ_AR_BR" hidden="1">"c41"</definedName>
    <definedName name="IQ_AR_CM" hidden="1">"c41"</definedName>
    <definedName name="IQ_ASSET_BACKED_FDIC" hidden="1">"c6301"</definedName>
    <definedName name="IQ_ASSET_WRITEDOWN_BR" hidden="1">"c50"</definedName>
    <definedName name="IQ_ASSET_WRITEDOWN_CF_BR" hidden="1">"c53"</definedName>
    <definedName name="IQ_ASSET_WRITEDOWN_CF_CM" hidden="1">"c53"</definedName>
    <definedName name="IQ_ASSET_WRITEDOWN_CM" hidden="1">"c50"</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ORTFOLIO_DURATION" hidden="1">"c17693"</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ONDRATING_FITCH" hidden="1">"IQ_BONDRATING_FITCH"</definedName>
    <definedName name="IQ_BONDRATING_SP" hidden="1">"IQ_BONDRATING_SP"</definedName>
    <definedName name="IQ_BOOK_VALUE" hidden="1">"IQ_BOOK_VALUE"</definedName>
    <definedName name="IQ_BOP" hidden="1">"c20560"</definedName>
    <definedName name="IQ_BOP_BALANCE_ON_CURRENT_ACCOUNT" hidden="1">"c20561"</definedName>
    <definedName name="IQ_BOP_BALANCE_ON_GOODS" hidden="1">"c20562"</definedName>
    <definedName name="IQ_BOP_BALANCE_ON_GOODS_SERVICES" hidden="1">"c20563"</definedName>
    <definedName name="IQ_BOP_BALANCE_ON_INCOME" hidden="1">"c20564"</definedName>
    <definedName name="IQ_BOP_BALANCE_ON_SERVICES" hidden="1">"c20565"</definedName>
    <definedName name="IQ_BOP_CAPITAL_TRANSACTION_NET" hidden="1">"c20566"</definedName>
    <definedName name="IQ_BOP_CURRENT_TRANSFER_GOVERNMENT_GRANTS" hidden="1">"c20567"</definedName>
    <definedName name="IQ_BOP_CURRENT_TRANSFER_GOVERNMENT_PENSIONS" hidden="1">"c20568"</definedName>
    <definedName name="IQ_BOP_CURRENT_TRANSFER_NET" hidden="1">"c20569"</definedName>
    <definedName name="IQ_BOP_CURRENT_TRANSFER_PRIVATE_TRANSFER" hidden="1">"c20570"</definedName>
    <definedName name="IQ_BOP_EXPORTS_AND_RECEIPTS" hidden="1">"c20571"</definedName>
    <definedName name="IQ_BOP_EXPORTS_GOODS" hidden="1">"c20572"</definedName>
    <definedName name="IQ_BOP_EXPORTS_GOODS_SERVICES" hidden="1">"c20573"</definedName>
    <definedName name="IQ_BOP_EXPORTS_SERVICES" hidden="1">"c20574"</definedName>
    <definedName name="IQ_BOP_EXPORTS_SERVICES_FARES" hidden="1">"c20575"</definedName>
    <definedName name="IQ_BOP_EXPORTS_SERVICES_GOVERNMENT_MISC" hidden="1">"c20576"</definedName>
    <definedName name="IQ_BOP_EXPORTS_SERVICES_MILITARY_SALES_CONTRACTS" hidden="1">"c20577"</definedName>
    <definedName name="IQ_BOP_EXPORTS_SERVICES_OTHER" hidden="1">"c20578"</definedName>
    <definedName name="IQ_BOP_EXPORTS_SERVICES_ROYALTIES" hidden="1">"c20579"</definedName>
    <definedName name="IQ_BOP_EXPORTS_SERVICES_TRANSPORTATION" hidden="1">"c20580"</definedName>
    <definedName name="IQ_BOP_EXPORTS_SERVICES_TRAVEL" hidden="1">"c20581"</definedName>
    <definedName name="IQ_BOP_FOREIGN_ASSETS" hidden="1">"c20582"</definedName>
    <definedName name="IQ_BOP_FOREIGN_ASSETS_OFFICIAL" hidden="1">"c20583"</definedName>
    <definedName name="IQ_BOP_FOREIGN_ASSETS_OFFICIAL_BANK_LIABILITIES" hidden="1">"c20584"</definedName>
    <definedName name="IQ_BOP_FOREIGN_ASSETS_OFFICIAL_GOVT_LIABILITIES" hidden="1">"c20585"</definedName>
    <definedName name="IQ_BOP_FOREIGN_ASSETS_OFFICIAL_GOVT_SECURITIES" hidden="1">"c20586"</definedName>
    <definedName name="IQ_BOP_FOREIGN_ASSETS_OFFICIAL_GOVT_SECURITIES_OTHER" hidden="1">"c20587"</definedName>
    <definedName name="IQ_BOP_FOREIGN_ASSETS_OFFICIAL_OTHER" hidden="1">"c20588"</definedName>
    <definedName name="IQ_BOP_FOREIGN_ASSETS_OFFICIAL_TREASURIES" hidden="1">"c20589"</definedName>
    <definedName name="IQ_BOP_FOREIGN_ASSETS_OTHER" hidden="1">"c20590"</definedName>
    <definedName name="IQ_BOP_FOREIGN_ASSETS_OTHER_BANK_LIABILITIES" hidden="1">"c20591"</definedName>
    <definedName name="IQ_BOP_FOREIGN_ASSETS_OTHER_CURRENCY" hidden="1">"c20592"</definedName>
    <definedName name="IQ_BOP_FOREIGN_ASSETS_OTHER_DIRECT_INVEST" hidden="1">"c20593"</definedName>
    <definedName name="IQ_BOP_FOREIGN_ASSETS_OTHER_LIABILITIES_TO_FOREIGNERS" hidden="1">"c20594"</definedName>
    <definedName name="IQ_BOP_FOREIGN_ASSETS_OTHER_SECURITIES" hidden="1">"c20595"</definedName>
    <definedName name="IQ_BOP_FOREIGN_ASSETS_OTHER_TREASURIES" hidden="1">"c20596"</definedName>
    <definedName name="IQ_BOP_IMPORTS_AND_PAYMENTS" hidden="1">"c20597"</definedName>
    <definedName name="IQ_BOP_IMPORTS_GOODS" hidden="1">"c20598"</definedName>
    <definedName name="IQ_BOP_IMPORTS_GOODS_SERVICES" hidden="1">"c20599"</definedName>
    <definedName name="IQ_BOP_IMPORTS_SERVICES" hidden="1">"c20600"</definedName>
    <definedName name="IQ_BOP_IMPORTS_SERVICES_DEF_EXPENDITURES" hidden="1">"c20601"</definedName>
    <definedName name="IQ_BOP_IMPORTS_SERVICES_FARES" hidden="1">"c20602"</definedName>
    <definedName name="IQ_BOP_IMPORTS_SERVICES_GOVERNMENT_MISC" hidden="1">"c20603"</definedName>
    <definedName name="IQ_BOP_IMPORTS_SERVICES_OTHER" hidden="1">"c20604"</definedName>
    <definedName name="IQ_BOP_IMPORTS_SERVICES_ROYALTIES" hidden="1">"c20605"</definedName>
    <definedName name="IQ_BOP_IMPORTS_SERVICES_TRANSPORTATION" hidden="1">"c20606"</definedName>
    <definedName name="IQ_BOP_IMPORTS_SERVICES_TRAVEL" hidden="1">"c20607"</definedName>
    <definedName name="IQ_BOP_PAYMENTS" hidden="1">"c20608"</definedName>
    <definedName name="IQ_BOP_PAYMENTS_DIRECT_INVEST" hidden="1">"c20609"</definedName>
    <definedName name="IQ_BOP_PAYMENTS_EMPLOYEE_COMPENSATION" hidden="1">"c20610"</definedName>
    <definedName name="IQ_BOP_PAYMENTS_FOREGN_OWNED_ASSETS" hidden="1">"c20611"</definedName>
    <definedName name="IQ_BOP_PAYMENTS_GOVT" hidden="1">"c20612"</definedName>
    <definedName name="IQ_BOP_PAYMENTS_OTHER" hidden="1">"c20613"</definedName>
    <definedName name="IQ_BOP_RECEIPTS" hidden="1">"c20614"</definedName>
    <definedName name="IQ_BOP_RECEIPTS_DIRECT_INVEST" hidden="1">"c20615"</definedName>
    <definedName name="IQ_BOP_RECEIPTS_EMPLOYEE_COMPENSATION" hidden="1">"c20616"</definedName>
    <definedName name="IQ_BOP_RECEIPTS_GOVT" hidden="1">"c20617"</definedName>
    <definedName name="IQ_BOP_RECEIPTS_OTHER" hidden="1">"c20618"</definedName>
    <definedName name="IQ_BOP_RECEIPTS_US_ASSETS_ABROAD" hidden="1">"c20619"</definedName>
    <definedName name="IQ_BOP_STATISTICAL_DISCREPANCY" hidden="1">"c20620"</definedName>
    <definedName name="IQ_BOP_US_ASSETS_ABROAD" hidden="1">"c20621"</definedName>
    <definedName name="IQ_BOP_US_GOVT_ASSETS" hidden="1">"c20622"</definedName>
    <definedName name="IQ_BOP_US_GOVT_ASSETS_FX" hidden="1">"c20623"</definedName>
    <definedName name="IQ_BOP_US_GOVT_ASSETS_US_CREDITS" hidden="1">"c20624"</definedName>
    <definedName name="IQ_BOP_US_GOVT_ASSETS_US_CREDITS_REPAYMENTS" hidden="1">"c20625"</definedName>
    <definedName name="IQ_BOP_US_PRIVATE_ASSETS" hidden="1">"c20626"</definedName>
    <definedName name="IQ_BOP_US_PRIVATE_ASSETS_CLAIMS_BANKS_BROKERS" hidden="1">"c20627"</definedName>
    <definedName name="IQ_BOP_US_PRIVATE_ASSETS_CLAIMS_ON_FOREIGNERS" hidden="1">"c20628"</definedName>
    <definedName name="IQ_BOP_US_PRIVATE_ASSETS_DIRECT_INVEST" hidden="1">"c20629"</definedName>
    <definedName name="IQ_BOP_US_PRIVATE_ASSETS_FOREIGN_SECURITIES" hidden="1">"c20630"</definedName>
    <definedName name="IQ_BOP_US_RESERVE_ASSETS" hidden="1">"c20631"</definedName>
    <definedName name="IQ_BOP_US_RESERVE_ASSETS_DRAWING_RIGHTS" hidden="1">"c20632"</definedName>
    <definedName name="IQ_BOP_US_RESERVE_ASSETS_FX" hidden="1">"c20633"</definedName>
    <definedName name="IQ_BOP_US_RESERVE_ASSETS_GOLD" hidden="1">"c20634"</definedName>
    <definedName name="IQ_BOP_US_RESERVE_ASSETS_IMF_RESERVES" hidden="1">"c20635"</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PEX_BR" hidden="1">"c111"</definedName>
    <definedName name="IQ_CAPEX_CM" hidden="1">"c111"</definedName>
    <definedName name="IQ_CASH_DIVIDENDS_NET_INCOME_FDIC" hidden="1">"c6738"</definedName>
    <definedName name="IQ_CASH_IN_PROCESS_FDIC" hidden="1">"c6386"</definedName>
    <definedName name="IQ_CATASTROPHIC_LOSSES" hidden="1">"c17694"</definedName>
    <definedName name="IQ_CCE_FDIC" hidden="1">"c6296"</definedName>
    <definedName name="IQ_CH" hidden="1">110000</definedName>
    <definedName name="IQ_CHANGE_AP_BR" hidden="1">"c135"</definedName>
    <definedName name="IQ_CHANGE_AP_CM" hidden="1">"c135"</definedName>
    <definedName name="IQ_CHANGE_AR_BR" hidden="1">"c142"</definedName>
    <definedName name="IQ_CHANGE_AR_CM"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NET_OPER_ASSETS_CM" hidden="1">"c3595"</definedName>
    <definedName name="IQ_CHANGE_OTHER_WORK_CAP_BR" hidden="1">"c154"</definedName>
    <definedName name="IQ_CHANGE_OTHER_WORK_CAP_CM"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APIC_CM" hidden="1">"c185"</definedName>
    <definedName name="IQ_COMMON_FDIC" hidden="1">"c6350"</definedName>
    <definedName name="IQ_COMMON_ISSUED_BR" hidden="1">"c199"</definedName>
    <definedName name="IQ_COMMON_ISSUED_CM" hidden="1">"c199"</definedName>
    <definedName name="IQ_COMMON_REP_BR" hidden="1">"c208"</definedName>
    <definedName name="IQ_COMMON_REP_CM"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INGENT_RENTAL" hidden="1">"c17746"</definedName>
    <definedName name="IQ_CONTRACTS_OTHER_COMMODITIES_EQUITIES._FDIC" hidden="1">"c6522"</definedName>
    <definedName name="IQ_CONTRACTS_OTHER_COMMODITIES_EQUITIES_FDIC" hidden="1">"c6522"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 hidden="1">"c20636"</definedName>
    <definedName name="IQ_CORP_PROFITS_AFTER_TAXES" hidden="1">"c20637"</definedName>
    <definedName name="IQ_CORP_PROFITS_TAXES" hidden="1">"c20638"</definedName>
    <definedName name="IQ_COST_OF_FUNDING_ASSETS_FDIC" hidden="1">"c6725"</definedName>
    <definedName name="IQ_CPI_YOY_PCT" hidden="1">"c20639"</definedName>
    <definedName name="IQ_CPI_YOY_PCT_FC" hidden="1">"c20640"</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 hidden="1">"c20641"</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_GDP" hidden="1">"c20642"</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CY_GAIN_CM" hidden="1">"c236"</definedName>
    <definedName name="IQ_CURRENT_PORT_DEBT_BR" hidden="1">"c1567"</definedName>
    <definedName name="IQ_CURRENT_PORT_DEBT_CM" hidden="1">"c1567"</definedName>
    <definedName name="IQ_CURRENT_PORT_DEBT_DERIVATIVES" hidden="1">"c17742"</definedName>
    <definedName name="IQ_CY" hidden="1">10000</definedName>
    <definedName name="IQ_DA_BR" hidden="1">"c248"</definedName>
    <definedName name="IQ_DA_CF_BR" hidden="1">"c251"</definedName>
    <definedName name="IQ_DA_CF_CM" hidden="1">"c251"</definedName>
    <definedName name="IQ_DA_CM" hidden="1">"c248"</definedName>
    <definedName name="IQ_DA_SUPPL_BR" hidden="1">"c260"</definedName>
    <definedName name="IQ_DA_SUPPL_CF_BR" hidden="1">"c263"</definedName>
    <definedName name="IQ_DA_SUPPL_CF_CM" hidden="1">"c263"</definedName>
    <definedName name="IQ_DA_SUPPL_CM" hidden="1">"c260"</definedName>
    <definedName name="IQ_DAILY" hidden="1">500000</definedName>
    <definedName name="IQ_DEF_AMORT_BR" hidden="1">"c278"</definedName>
    <definedName name="IQ_DEF_AMORT_CM" hidden="1">"c278"</definedName>
    <definedName name="IQ_DEF_CHARGES_BR" hidden="1">"c288"</definedName>
    <definedName name="IQ_DEF_CHARGES_CM" hidden="1">"c288"</definedName>
    <definedName name="IQ_DEF_CHARGES_LT_BR" hidden="1">"c294"</definedName>
    <definedName name="IQ_DEF_CHARGES_LT_CM" hidden="1">"c294"</definedName>
    <definedName name="IQ_DEF_TAX_ASSET_LT_BR" hidden="1">"c304"</definedName>
    <definedName name="IQ_DEF_TAX_ASSET_LT_CM" hidden="1">"c304"</definedName>
    <definedName name="IQ_DEF_TAX_LIAB_LT_BR" hidden="1">"c315"</definedName>
    <definedName name="IQ_DEF_TAX_LIAB_LT_CM"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_ASSETS_CURRENT" hidden="1">"c17744"</definedName>
    <definedName name="IQ_DERIVATIVE_ASSETS_LT" hidden="1">"c17745"</definedName>
    <definedName name="IQ_DERIVATIVE_LIAB_CURRENT" hidden="1">"c17873"</definedName>
    <definedName name="IQ_DERIVATIVE_LIAB_NON_CURRENT" hidden="1">"c17874"</definedName>
    <definedName name="IQ_DERIVATIVE_TRADING_ASSETS" hidden="1">"c17875"</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GROWTH_1" hidden="1">"IQ_EBIT_GROWTH_1"</definedName>
    <definedName name="IQ_EBIT_GROWTH_2" hidden="1">"IQ_EBIT_GROWTH_2"</definedName>
    <definedName name="IQ_EBITDA_10K" hidden="1">"IQ_EBITDA_10K"</definedName>
    <definedName name="IQ_EBITDA_10Q" hidden="1">"IQ_EBITDA_10Q"</definedName>
    <definedName name="IQ_EBITDA_10Q1" hidden="1">"IQ_EBITDA_10Q1"</definedName>
    <definedName name="IQ_EBITDA_EST_REUT" hidden="1">"c3640"</definedName>
    <definedName name="IQ_EBITDA_GROWTH_1" hidden="1">"IQ_EBITDA_GROWTH_1"</definedName>
    <definedName name="IQ_EBITDA_GROWTH_2" hidden="1">"IQ_EBITDA_GROWTH_2"</definedName>
    <definedName name="IQ_EBITDA_HIGH_EST_REUT" hidden="1">"c3642"</definedName>
    <definedName name="IQ_EBITDA_LOW_EST_REUT" hidden="1">"c3643"</definedName>
    <definedName name="IQ_EBITDA_MEDIAN_EST_REUT" hidden="1">"c3641"</definedName>
    <definedName name="IQ_EBITDA_NUM_EST_REUT" hidden="1">"c3644"</definedName>
    <definedName name="IQ_EBITDA_STDDEV_EST_REUT" hidden="1">"c3645"</definedName>
    <definedName name="IQ_EBT_BR" hidden="1">"c378"</definedName>
    <definedName name="IQ_EBT_CM" hidden="1">"c378"</definedName>
    <definedName name="IQ_EBT_EXCL_BR" hidden="1">"c381"</definedName>
    <definedName name="IQ_EBT_EXCL_CM"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MPLOYMENT_YOY" hidden="1">"c20643"</definedName>
    <definedName name="IQ_ENERGY_CRUDE_STOCK" hidden="1">"c20644"</definedName>
    <definedName name="IQ_ENERGY_FUEL_OIL_STOCK" hidden="1">"c20645"</definedName>
    <definedName name="IQ_ENERGY_GASOLINE_AVERAGE" hidden="1">"c20646"</definedName>
    <definedName name="IQ_ENERGY_GASOLINE_STOCK" hidden="1">"c20647"</definedName>
    <definedName name="IQ_ENERGY_PROPANE_STOCK" hidden="1">"c20648"</definedName>
    <definedName name="IQ_ENERGY_WTI_SPOT" hidden="1">"c20649"</definedName>
    <definedName name="IQ_EPS" hidden="1">"IQ_EPS"</definedName>
    <definedName name="IQ_EPS_10K" hidden="1">"IQ_EPS_10K"</definedName>
    <definedName name="IQ_EPS_10Q" hidden="1">"IQ_EPS_10Q"</definedName>
    <definedName name="IQ_EPS_10Q1" hidden="1">"IQ_EPS_10Q1"</definedName>
    <definedName name="IQ_EPS_EST_1" hidden="1">"IQ_EPS_EST_1"</definedName>
    <definedName name="IQ_EPS_EST_REUT" hidden="1">"c5453"</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_REUT" hidden="1">"c5454"</definedName>
    <definedName name="IQ_EPS_LOW_EST_REUT" hidden="1">"c5455"</definedName>
    <definedName name="IQ_EPS_MEDIAN_EST_REUT" hidden="1">"c5456"</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_REUT" hidden="1">"c5451"</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TDDEV_EST_REUT" hidden="1">"c5452"</definedName>
    <definedName name="IQ_EQUITY_ASKPRICE" hidden="1">"c17798"</definedName>
    <definedName name="IQ_EQUITY_BIDPRICE" hidden="1">"c17797"</definedName>
    <definedName name="IQ_EQUITY_CAPITAL_ASSETS_FDIC" hidden="1">"c6744"</definedName>
    <definedName name="IQ_EQUITY_FDIC" hidden="1">"c6353"</definedName>
    <definedName name="IQ_EQUITY_MIDPRICE" hidden="1">"c17799"</definedName>
    <definedName name="IQ_EQUITY_SECURITIES_FDIC" hidden="1">"c6304"</definedName>
    <definedName name="IQ_EQUITY_SECURITY_EXPOSURES_FDIC" hidden="1">"c6664"</definedName>
    <definedName name="IQ_EST_ACT_EPS_GW_REUT" hidden="1">"c5395"</definedName>
    <definedName name="IQ_EST_ACT_EPS_NORM_REUT" hidden="1">"c5332"</definedName>
    <definedName name="IQ_EST_ACT_EPS_REPORTED_REUT" hidden="1">"c5402"</definedName>
    <definedName name="IQ_EST_CURRENCY_REUT" hidden="1">"c5437"</definedName>
    <definedName name="IQ_EST_DATE_REUT" hidden="1">"c5438"</definedName>
    <definedName name="IQ_EST_EPS_GROWTH_1YR_REUT" hidden="1">"c3646"</definedName>
    <definedName name="IQ_EST_EPS_GROWTH_5YR_REUT" hidden="1">"c3633"</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IMATED_ASSESSABLE_DEPOSITS_FDIC" hidden="1">"c6490"</definedName>
    <definedName name="IQ_ESTIMATED_INSURED_DEPOSITS_FDIC" hidden="1">"c6491"</definedName>
    <definedName name="IQ_EV_OVER_REVENUE_EST" hidden="1">"IQ_EV_OVER_REVENUE_EST"</definedName>
    <definedName name="IQ_EV_OVER_REVENUE_EST_1" hidden="1">"IQ_EV_OVER_REVENUE_EST_1"</definedName>
    <definedName name="IQ_EXPORT_USD" hidden="1">"c20650"</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_ACC_ITEMS_CM"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_INFLOWS" hidden="1">"c20651"</definedName>
    <definedName name="IQ_FDI_NET" hidden="1">"c20652"</definedName>
    <definedName name="IQ_FDI_OUTFLOWS" hidden="1">"c20653"</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SCAL_BALANCE_PCT_GDP" hidden="1">"c20654"</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IXED_RATE_DEBT" hidden="1">"c17894"</definedName>
    <definedName name="IQ_FIXED_RATE_DEBT_PCT" hidden="1">"c18008"</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X_RATE" hidden="1">"c20655"</definedName>
    <definedName name="IQ_FX_RATE_FC" hidden="1">"c20656"</definedName>
    <definedName name="IQ_FX_RESERVES" hidden="1">"c20657"</definedName>
    <definedName name="IQ_FX_RESERVES_PCT_GDP" hidden="1">"c20658"</definedName>
    <definedName name="IQ_FX_RESERVES_PCT_GDP_FC" hidden="1">"c20659"</definedName>
    <definedName name="IQ_FY" hidden="1">1000</definedName>
    <definedName name="IQ_FY_DATE" hidden="1">"IQ_FY_DATE"</definedName>
    <definedName name="IQ_GAIN_ASSETS_BR" hidden="1">"c454"</definedName>
    <definedName name="IQ_GAIN_ASSETS_CF_BR" hidden="1">"c457"</definedName>
    <definedName name="IQ_GAIN_ASSETS_CF_CM" hidden="1">"c457"</definedName>
    <definedName name="IQ_GAIN_ASSETS_CM" hidden="1">"c454"</definedName>
    <definedName name="IQ_GAIN_ASSETS_REV_BR" hidden="1">"c474"</definedName>
    <definedName name="IQ_GAIN_ASSETS_REV_CM" hidden="1">"c474"</definedName>
    <definedName name="IQ_GAIN_INVEST_BR" hidden="1">"c1464"</definedName>
    <definedName name="IQ_GAIN_INVEST_CF_BR" hidden="1">"c482"</definedName>
    <definedName name="IQ_GAIN_INVEST_CF_CM" hidden="1">"c482"</definedName>
    <definedName name="IQ_GAIN_INVEST_CM" hidden="1">"c1464"</definedName>
    <definedName name="IQ_GAIN_INVEST_REV_BR" hidden="1">"c496"</definedName>
    <definedName name="IQ_GAIN_INVEST_REV_CM"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VT_CAPITAL_TRANSFER_PAYMENTS" hidden="1">"c20660"</definedName>
    <definedName name="IQ_GOVT_CAPITAL_TRANSFER_RECEIPTS" hidden="1">"c20661"</definedName>
    <definedName name="IQ_GOVT_CONSUM_FIXED_CAPITAL" hidden="1">"c20663"</definedName>
    <definedName name="IQ_GOVT_CONTRIBUTIONS_SOCIAL_INSURANCE" hidden="1">"c20664"</definedName>
    <definedName name="IQ_GOVT_CURRENT_EXPENDITURES" hidden="1">"c20665"</definedName>
    <definedName name="IQ_GOVT_CURRENT_RECEIPTS" hidden="1">"c20666"</definedName>
    <definedName name="IQ_GOVT_ENTERPRISE_SURPLUS" hidden="1">"c20667"</definedName>
    <definedName name="IQ_GOVT_EXPENDITURES" hidden="1">"c20668"</definedName>
    <definedName name="IQ_GOVT_EXPENDITURES_FEDERAL" hidden="1">"c20669"</definedName>
    <definedName name="IQ_GOVT_GROSS_INVEST" hidden="1">"c20673"</definedName>
    <definedName name="IQ_GOVT_GROSS_INVEST_EQUIP" hidden="1">"c20674"</definedName>
    <definedName name="IQ_GOVT_GROSS_INVEST_FEDERAL" hidden="1">"c20676"</definedName>
    <definedName name="IQ_GOVT_GROSS_INVEST_FEDERAL_DEF_EQUIP" hidden="1">"c20679"</definedName>
    <definedName name="IQ_GOVT_GROSS_INVEST_FEDERAL_DEFENSE_STRUCTURES" hidden="1">"c20677"</definedName>
    <definedName name="IQ_GOVT_GROSS_INVEST_FEDERAL_EQUIP" hidden="1">"c20680"</definedName>
    <definedName name="IQ_GOVT_GROSS_INVEST_FEDERAL_NONDEF_EQUIP" hidden="1">"c20682"</definedName>
    <definedName name="IQ_GOVT_GROSS_INVEST_FEDERAL_NONDEFENSE_STRUCTURES" hidden="1">"c24741"</definedName>
    <definedName name="IQ_GOVT_GROSS_INVEST_FEDERAL_STRUCTURES" hidden="1">"c20683"</definedName>
    <definedName name="IQ_GOVT_GROSS_INVEST_STATE_LOCAL_EQUIP" hidden="1">"c20685"</definedName>
    <definedName name="IQ_GOVT_GROSS_INVEST_STATE_LOCAL_STRUCTURES" hidden="1">"c20686"</definedName>
    <definedName name="IQ_GOVT_GROSS_INVEST_STRUCTURES" hidden="1">"c20687"</definedName>
    <definedName name="IQ_GOVT_INTEREST_PAYMENTS" hidden="1">"c20688"</definedName>
    <definedName name="IQ_GOVT_INTEREST_PAYMENTS_PERSON" hidden="1">"c20689"</definedName>
    <definedName name="IQ_GOVT_INTEREST_PAYMENTS_WORLD" hidden="1">"c20690"</definedName>
    <definedName name="IQ_GOVT_NET_BORROWING" hidden="1">"c20691"</definedName>
    <definedName name="IQ_GOVT_NET_PURCHASE_NONPRODUCED_ASSETS" hidden="1">"c20692"</definedName>
    <definedName name="IQ_GOVT_NET_SAVING" hidden="1">"c20693"</definedName>
    <definedName name="IQ_GOVT_REAL_EXPENDITURES" hidden="1">"c20694"</definedName>
    <definedName name="IQ_GOVT_REAL_EXPENDITURES_FEDERAL" hidden="1">"c20695"</definedName>
    <definedName name="IQ_GOVT_REAL_GROSS_INVEST" hidden="1">"c20699"</definedName>
    <definedName name="IQ_GOVT_REAL_GROSS_INVEST_EQUIP" hidden="1">"c20700"</definedName>
    <definedName name="IQ_GOVT_REAL_GROSS_INVEST_FEDERAL" hidden="1">"c20701"</definedName>
    <definedName name="IQ_GOVT_REAL_GROSS_INVEST_FEDERAL_DEF_EQUIP" hidden="1">"c20704"</definedName>
    <definedName name="IQ_GOVT_REAL_GROSS_INVEST_FEDERAL_DEFENSE_STRUCTURES" hidden="1">"c20702"</definedName>
    <definedName name="IQ_GOVT_REAL_GROSS_INVEST_FEDERAL_EQUIP" hidden="1">"c20705"</definedName>
    <definedName name="IQ_GOVT_REAL_GROSS_INVEST_FEDERAL_NONDEF_EQUIP" hidden="1">"c20707"</definedName>
    <definedName name="IQ_GOVT_REAL_GROSS_INVEST_FEDERAL_NONDEFENSE_STRUCTURES" hidden="1">"c24742"</definedName>
    <definedName name="IQ_GOVT_REAL_GROSS_INVEST_FEDERAL_STRUCTURES" hidden="1">"c20708"</definedName>
    <definedName name="IQ_GOVT_REAL_GROSS_INVEST_STATE_LOCAL_EQUIP" hidden="1">"c20710"</definedName>
    <definedName name="IQ_GOVT_REAL_GROSS_INVEST_STATE_LOCAL_STRUCTURES" hidden="1">"c20711"</definedName>
    <definedName name="IQ_GOVT_REAL_GROSS_INVEST_STRUCTURES" hidden="1">"c20712"</definedName>
    <definedName name="IQ_GOVT_REAL_RECEIPTS_CONSUM_INVEST_RESIDUAL" hidden="1">"c20717"</definedName>
    <definedName name="IQ_GOVT_RECEIPTS_ASSETS" hidden="1">"c20719"</definedName>
    <definedName name="IQ_GOVT_RECEIPTS_ASSETS_DIVIDENDS" hidden="1">"c20720"</definedName>
    <definedName name="IQ_GOVT_RECEIPTS_ASSETS_INTEREST" hidden="1">"c20721"</definedName>
    <definedName name="IQ_GOVT_RECEIPTS_ASSETS_RENT" hidden="1">"c20722"</definedName>
    <definedName name="IQ_GOVT_RECEIPTS_EXPENSITURES_OTHER" hidden="1">"c20728"</definedName>
    <definedName name="IQ_GOVT_RECEIPTS_TRANSFER" hidden="1">"c20729"</definedName>
    <definedName name="IQ_GOVT_RECEIPTS_TRANSFER_BUSINESS" hidden="1">"c20730"</definedName>
    <definedName name="IQ_GOVT_RECEIPTS_TRANSFER_PERSONAL" hidden="1">"c20731"</definedName>
    <definedName name="IQ_GOVT_SOCIAL_BENEFITS" hidden="1">"c20732"</definedName>
    <definedName name="IQ_GOVT_SOCIAL_BENEFITS_PERSONS" hidden="1">"c20733"</definedName>
    <definedName name="IQ_GOVT_SOCIAL_BENEFITS_WORLD" hidden="1">"c20734"</definedName>
    <definedName name="IQ_GOVT_SOCIAL_INSURANCE_FUNDS" hidden="1">"c20735"</definedName>
    <definedName name="IQ_GOVT_SUBSIDIES" hidden="1">"c20736"</definedName>
    <definedName name="IQ_GOVT_TAX_RECEIPTS" hidden="1">"c20737"</definedName>
    <definedName name="IQ_GOVT_TAX_RECEIPTS_CORPORATE" hidden="1">"c20738"</definedName>
    <definedName name="IQ_GOVT_TAX_RECEIPTS_CORPORATE_FED_RESERVE" hidden="1">"c20739"</definedName>
    <definedName name="IQ_GOVT_TAX_RECEIPTS_CORPORATE_OTHER" hidden="1">"c20740"</definedName>
    <definedName name="IQ_GOVT_TAX_RECEIPTS_CUSTOMS" hidden="1">"c20741"</definedName>
    <definedName name="IQ_GOVT_TAX_RECEIPTS_EXCISE" hidden="1">"c20742"</definedName>
    <definedName name="IQ_GOVT_TAX_RECEIPTS_PERSONAL" hidden="1">"c20743"</definedName>
    <definedName name="IQ_GOVT_TAX_RECEIPTS_PRODUCTION_IMPORTS" hidden="1">"c20744"</definedName>
    <definedName name="IQ_GOVT_TAX_RECEIPTS_WORLD" hidden="1">"c20745"</definedName>
    <definedName name="IQ_GOVT_TOTAL_EXPENDITURES" hidden="1">"c20746"</definedName>
    <definedName name="IQ_GOVT_TOTAL_RECEIPTS" hidden="1">"c20747"</definedName>
    <definedName name="IQ_GOVT_TRANSFER_PAYMENTS" hidden="1">"c20748"</definedName>
    <definedName name="IQ_GOVT_TRANSFER_PAYMENTS_OTHER" hidden="1">"c20749"</definedName>
    <definedName name="IQ_GOVT_TRANSFER_PAYMENTS_OTHER_STATE_LOCAL" hidden="1">"c20750"</definedName>
    <definedName name="IQ_GOVT_TRANSFER_PAYMENTS_OTHER_WORLD" hidden="1">"c20751"</definedName>
    <definedName name="IQ_GOVT_WAGE_ACCRUAL" hidden="1">"c20752"</definedName>
    <definedName name="IQ_GROSS_GW" hidden="1">"c17750"</definedName>
    <definedName name="IQ_GROSS_INTAN_ASSETS" hidden="1">"c17748"</definedName>
    <definedName name="IQ_GW_AMORT_BR" hidden="1">"c532"</definedName>
    <definedName name="IQ_GW_AMORT_CM" hidden="1">"c532"</definedName>
    <definedName name="IQ_GW_INTAN_AMORT_BR" hidden="1">"c1470"</definedName>
    <definedName name="IQ_GW_INTAN_AMORT_CF_BR" hidden="1">"c1473"</definedName>
    <definedName name="IQ_GW_INTAN_AMORT_CF_CM" hidden="1">"c1473"</definedName>
    <definedName name="IQ_GW_INTAN_AMORT_CM" hidden="1">"c1470"</definedName>
    <definedName name="IQ_HEDGING_ACTIVITIES" hidden="1">"c17899"</definedName>
    <definedName name="IQ_HEDGING_ACTIVITIES_PCT" hidden="1">"c18013"</definedName>
    <definedName name="IQ_HELD_MATURITY_FDIC" hidden="1">"c6408"</definedName>
    <definedName name="IQ_HIGH_TARGET_PRICE_REUT" hidden="1">"c5317"</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30YR_MORTGAGE" hidden="1">"c20753"</definedName>
    <definedName name="IQ_HOUSING_COMPLETION" hidden="1">"c20754"</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NSTRUCTION_PERMITS" hidden="1">"c20755"</definedName>
    <definedName name="IQ_HOUSING_CONSTRUCTION_PRIVATE" hidden="1">"c20756"</definedName>
    <definedName name="IQ_HOUSING_EXISTING_HOME_SALES" hidden="1">"c20757"</definedName>
    <definedName name="IQ_HOUSING_HOMEOWNER_VACANCY" hidden="1">"c20758"</definedName>
    <definedName name="IQ_HOUSING_HOMEOWNERSHIP_RATE" hidden="1">"c20759"</definedName>
    <definedName name="IQ_HOUSING_MEDIAN_SALES_PRICE" hidden="1">"c20760"</definedName>
    <definedName name="IQ_HOUSING_NEW_HOME_SALES" hidden="1">"c20761"</definedName>
    <definedName name="IQ_HOUSING_PENDING_HOME_SALE_INDEX" hidden="1">"c20762"</definedName>
    <definedName name="IQ_HOUSING_RENTAL_VACANCY" hidden="1">"c20763"</definedName>
    <definedName name="IQ_HOUSING_START" hidden="1">"c20764"</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ORTS_USD" hidden="1">"c20765"</definedName>
    <definedName name="IQ_INC_EQUITY_BR" hidden="1">"c550"</definedName>
    <definedName name="IQ_INC_EQUITY_CM"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_PROD_INDEX_GROWTH" hidden="1">"c20766"</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AUTO_SALES_DOMESTIC" hidden="1">"c20767"</definedName>
    <definedName name="IQ_INDUSTRIAL_AUTO_SALES_FOREIGN" hidden="1">"c20768"</definedName>
    <definedName name="IQ_INDUSTRIAL_AUTO_SALES_TOTAL" hidden="1">"c20769"</definedName>
    <definedName name="IQ_INDUSTRIAL_CAPACITY_UTILIZATION" hidden="1">"c20770"</definedName>
    <definedName name="IQ_INDUSTRIAL_IPI" hidden="1">"c20771"</definedName>
    <definedName name="IQ_INDUSTRIAL_MV_ASSEMBLIES_AUTO" hidden="1">"c20772"</definedName>
    <definedName name="IQ_INDUSTRIAL_MV_ASSEMBLIES_TOTAL" hidden="1">"c20773"</definedName>
    <definedName name="IQ_INDUSTRIAL_MV_ASSEMBLIES_TRUCKS" hidden="1">"c20774"</definedName>
    <definedName name="IQ_INDUSTRIAL_MV_ASSEMBLIES_TRUCKS_HEAVY" hidden="1">"c20775"</definedName>
    <definedName name="IQ_INDUSTRIAL_MV_ASSEMBLIES_TRUCKS_LIGHT" hidden="1">"c20776"</definedName>
    <definedName name="IQ_INFLATION_CPI_APPAREL" hidden="1">"c20777"</definedName>
    <definedName name="IQ_INFLATION_CPI_EDUCATION" hidden="1">"c20778"</definedName>
    <definedName name="IQ_INFLATION_CPI_FOOD" hidden="1">"c20779"</definedName>
    <definedName name="IQ_INFLATION_CPI_HOUSING" hidden="1">"c20780"</definedName>
    <definedName name="IQ_INFLATION_CPI_MEDICAL" hidden="1">"c20781"</definedName>
    <definedName name="IQ_INFLATION_CPI_OTHER" hidden="1">"c20782"</definedName>
    <definedName name="IQ_INFLATION_CPI_RECREATION" hidden="1">"c20783"</definedName>
    <definedName name="IQ_INFLATION_CPI_TRANSPORTATION" hidden="1">"c20784"</definedName>
    <definedName name="IQ_INFLATION_CPI_TRANSPORTATION_PUBLIC" hidden="1">"c20785"</definedName>
    <definedName name="IQ_INFLATION_CPI_URBAN_ALL" hidden="1">"c20786"</definedName>
    <definedName name="IQ_INFLATION_PPI_FINISHED_GOODS" hidden="1">"c20787"</definedName>
    <definedName name="IQ_INFLATION_PPI_FINISHED_GOODS_EX_FOOD_ENERGY" hidden="1">"c20788"</definedName>
    <definedName name="IQ_INS_SETTLE_BR" hidden="1">"c572"</definedName>
    <definedName name="IQ_INS_SETTLE_CM" hidden="1">"c572"</definedName>
    <definedName name="IQ_INSIDER_LOANS_FDIC" hidden="1">"c6365"</definedName>
    <definedName name="IQ_INSTITUTION_TYPE" hidden="1">"c24730"</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CM"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CM"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L_EPS_EST" hidden="1">"c24729"</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BREAKUP_ASSET_MBS" hidden="1">"c17796"</definedName>
    <definedName name="IQ_INVEST_BREAKUP_COMMON" hidden="1">"c17687"</definedName>
    <definedName name="IQ_INVEST_BREAKUP_CORP_DEBT" hidden="1">"c17684"</definedName>
    <definedName name="IQ_INVEST_BREAKUP_CORP_EQUITY" hidden="1">"c17689"</definedName>
    <definedName name="IQ_INVEST_BREAKUP_NON_US_GOVT" hidden="1">"c17794"</definedName>
    <definedName name="IQ_INVEST_BREAKUP_NOT_CLASSIFIED" hidden="1">"c17690"</definedName>
    <definedName name="IQ_INVEST_BREAKUP_OTHER_FIXED" hidden="1">"c17685"</definedName>
    <definedName name="IQ_INVEST_BREAKUP_PREFERRED" hidden="1">"c17688"</definedName>
    <definedName name="IQ_INVEST_BREAKUP_PUBLIC_UTIL_DEBT" hidden="1">"c17683"</definedName>
    <definedName name="IQ_INVEST_BREAKUP_STATE_MUNI" hidden="1">"c17795"</definedName>
    <definedName name="IQ_INVEST_BREAKUP_TOTAL_FIXED" hidden="1">"c17686"</definedName>
    <definedName name="IQ_INVEST_BREAKUP_TOTAL_INVEST" hidden="1">"c17691"</definedName>
    <definedName name="IQ_INVEST_BREAKUP_US_GOVT" hidden="1">"c17793"</definedName>
    <definedName name="IQ_INVEST_CREDIT_QUAL_AMORT_TYPE_1" hidden="1">"c17785"</definedName>
    <definedName name="IQ_INVEST_CREDIT_QUAL_AMORT_TYPE_1_PCT" hidden="1">"c17844"</definedName>
    <definedName name="IQ_INVEST_CREDIT_QUAL_AMORT_TYPE_2" hidden="1">"c17786"</definedName>
    <definedName name="IQ_INVEST_CREDIT_QUAL_AMORT_TYPE_2_PCT" hidden="1">"c17845"</definedName>
    <definedName name="IQ_INVEST_CREDIT_QUAL_AMORT_TYPE_3" hidden="1">"c17787"</definedName>
    <definedName name="IQ_INVEST_CREDIT_QUAL_AMORT_TYPE_3_PCT" hidden="1">"c17846"</definedName>
    <definedName name="IQ_INVEST_CREDIT_QUAL_AMORT_TYPE_4" hidden="1">"c17788"</definedName>
    <definedName name="IQ_INVEST_CREDIT_QUAL_AMORT_TYPE_4_PCT" hidden="1">"c17847"</definedName>
    <definedName name="IQ_INVEST_CREDIT_QUAL_AMORT_TYPE_5" hidden="1">"c17789"</definedName>
    <definedName name="IQ_INVEST_CREDIT_QUAL_AMORT_TYPE_5_PCT" hidden="1">"c17848"</definedName>
    <definedName name="IQ_INVEST_CREDIT_QUAL_AMORT_TYPE_6" hidden="1">"c17790"</definedName>
    <definedName name="IQ_INVEST_CREDIT_QUAL_AMORT_TYPE_6_PCT" hidden="1">"c17849"</definedName>
    <definedName name="IQ_INVEST_CREDIT_QUAL_AMORT_TYPE_OTHER" hidden="1">"c17791"</definedName>
    <definedName name="IQ_INVEST_CREDIT_QUAL_AMORT_TYPE_OTHER_PCT" hidden="1">"c17850"</definedName>
    <definedName name="IQ_INVEST_CREDIT_QUAL_AMORT_TYPE_TOTAL_FIXED" hidden="1">"c17792"</definedName>
    <definedName name="IQ_INVEST_CREDIT_QUAL_CV_TYPE_1" hidden="1">"c17769"</definedName>
    <definedName name="IQ_INVEST_CREDIT_QUAL_CV_TYPE_1_PCT" hidden="1">"c17830"</definedName>
    <definedName name="IQ_INVEST_CREDIT_QUAL_CV_TYPE_2" hidden="1">"c17770"</definedName>
    <definedName name="IQ_INVEST_CREDIT_QUAL_CV_TYPE_2_PCT" hidden="1">"c17831"</definedName>
    <definedName name="IQ_INVEST_CREDIT_QUAL_CV_TYPE_3" hidden="1">"c17771"</definedName>
    <definedName name="IQ_INVEST_CREDIT_QUAL_CV_TYPE_3_PCT" hidden="1">"c17832"</definedName>
    <definedName name="IQ_INVEST_CREDIT_QUAL_CV_TYPE_4" hidden="1">"c17772"</definedName>
    <definedName name="IQ_INVEST_CREDIT_QUAL_CV_TYPE_4_PCT" hidden="1">"c17833"</definedName>
    <definedName name="IQ_INVEST_CREDIT_QUAL_CV_TYPE_5" hidden="1">"c17773"</definedName>
    <definedName name="IQ_INVEST_CREDIT_QUAL_CV_TYPE_5_PCT" hidden="1">"c17834"</definedName>
    <definedName name="IQ_INVEST_CREDIT_QUAL_CV_TYPE_6" hidden="1">"c17774"</definedName>
    <definedName name="IQ_INVEST_CREDIT_QUAL_CV_TYPE_6_PCT" hidden="1">"c17835"</definedName>
    <definedName name="IQ_INVEST_CREDIT_QUAL_CV_TYPE_OTHER" hidden="1">"c17775"</definedName>
    <definedName name="IQ_INVEST_CREDIT_QUAL_CV_TYPE_OTHER_PCT" hidden="1">"c17836"</definedName>
    <definedName name="IQ_INVEST_CREDIT_QUAL_CV_TYPE_TOTAL_FIXED" hidden="1">"c17776"</definedName>
    <definedName name="IQ_INVEST_CREDIT_QUAL_FV_TYPE_1" hidden="1">"c17777"</definedName>
    <definedName name="IQ_INVEST_CREDIT_QUAL_FV_TYPE_1_PCT" hidden="1">"c17837"</definedName>
    <definedName name="IQ_INVEST_CREDIT_QUAL_FV_TYPE_2" hidden="1">"c17778"</definedName>
    <definedName name="IQ_INVEST_CREDIT_QUAL_FV_TYPE_2_PCT" hidden="1">"c17838"</definedName>
    <definedName name="IQ_INVEST_CREDIT_QUAL_FV_TYPE_3" hidden="1">"c17779"</definedName>
    <definedName name="IQ_INVEST_CREDIT_QUAL_FV_TYPE_3_PCT" hidden="1">"c17839"</definedName>
    <definedName name="IQ_INVEST_CREDIT_QUAL_FV_TYPE_4" hidden="1">"c17780"</definedName>
    <definedName name="IQ_INVEST_CREDIT_QUAL_FV_TYPE_4_PCT" hidden="1">"c17840"</definedName>
    <definedName name="IQ_INVEST_CREDIT_QUAL_FV_TYPE_5" hidden="1">"c17781"</definedName>
    <definedName name="IQ_INVEST_CREDIT_QUAL_FV_TYPE_5_PCT" hidden="1">"c17841"</definedName>
    <definedName name="IQ_INVEST_CREDIT_QUAL_FV_TYPE_6" hidden="1">"c17782"</definedName>
    <definedName name="IQ_INVEST_CREDIT_QUAL_FV_TYPE_6_PCT" hidden="1">"c17842"</definedName>
    <definedName name="IQ_INVEST_CREDIT_QUAL_FV_TYPE_OTHER" hidden="1">"c17783"</definedName>
    <definedName name="IQ_INVEST_CREDIT_QUAL_FV_TYPE_OTHER_PCT" hidden="1">"c17843"</definedName>
    <definedName name="IQ_INVEST_CREDIT_QUAL_FV_TYPE_TOTAL_FIXED" hidden="1">"c17784"</definedName>
    <definedName name="IQ_INVEST_DETAIL_AVAIL_SALE" hidden="1">"c17692"</definedName>
    <definedName name="IQ_INVEST_DETAIL_AVAIL_SALE_AMORT" hidden="1">"c17810"</definedName>
    <definedName name="IQ_INVEST_DETAIL_HELD_MATURITY" hidden="1">"c17807"</definedName>
    <definedName name="IQ_INVEST_DETAIL_OTHER" hidden="1">"c17809"</definedName>
    <definedName name="IQ_INVEST_DETAIL_TRADING" hidden="1">"c17808"</definedName>
    <definedName name="IQ_INVEST_DETAIL_TRADING_AMORT" hidden="1">"c17811"</definedName>
    <definedName name="IQ_INVEST_LOANS_CF_BR" hidden="1">"c630"</definedName>
    <definedName name="IQ_INVEST_LOANS_CF_CM" hidden="1">"c630"</definedName>
    <definedName name="IQ_INVEST_MAT_AMORT_1_5_YR" hidden="1">"c17764"</definedName>
    <definedName name="IQ_INVEST_MAT_AMORT_1_5_YR_PCT" hidden="1">"c17825"</definedName>
    <definedName name="IQ_INVEST_MAT_AMORT_1_YR" hidden="1">"c17763"</definedName>
    <definedName name="IQ_INVEST_MAT_AMORT_1_YR_PCT" hidden="1">"c17824"</definedName>
    <definedName name="IQ_INVEST_MAT_AMORT_5_10_YR" hidden="1">"c17765"</definedName>
    <definedName name="IQ_INVEST_MAT_AMORT_5_10_YR_PCT" hidden="1">"c17826"</definedName>
    <definedName name="IQ_INVEST_MAT_AMORT_AFTER_10_YR" hidden="1">"c17766"</definedName>
    <definedName name="IQ_INVEST_MAT_AMORT_AFTER_10_YR_PCT" hidden="1">"c17827"</definedName>
    <definedName name="IQ_INVEST_MAT_AMORT_ASSET_MBS" hidden="1">"c17767"</definedName>
    <definedName name="IQ_INVEST_MAT_AMORT_ASSET_MBS_PCT" hidden="1">"c17828"</definedName>
    <definedName name="IQ_INVEST_MAT_AMORT_OTHER_FIXED" hidden="1">"c17768"</definedName>
    <definedName name="IQ_INVEST_MAT_AMORT_OTHER_FIXED_PCT" hidden="1">"c17829"</definedName>
    <definedName name="IQ_INVEST_MAT_CV_1_5_YR" hidden="1">"c17752"</definedName>
    <definedName name="IQ_INVEST_MAT_CV_1_5_YR_PCT" hidden="1">"c17813"</definedName>
    <definedName name="IQ_INVEST_MAT_CV_1_YR" hidden="1">"c17751"</definedName>
    <definedName name="IQ_INVEST_MAT_CV_1_YR_PCT" hidden="1">"c17812"</definedName>
    <definedName name="IQ_INVEST_MAT_CV_5_10_YR" hidden="1">"c17753"</definedName>
    <definedName name="IQ_INVEST_MAT_CV_5_10_YR_PCT" hidden="1">"c17814"</definedName>
    <definedName name="IQ_INVEST_MAT_CV_AFTER_10_YR" hidden="1">"c17754"</definedName>
    <definedName name="IQ_INVEST_MAT_CV_AFTER_10_YR_PCT" hidden="1">"c17815"</definedName>
    <definedName name="IQ_INVEST_MAT_CV_ASSET_MBS" hidden="1">"c17755"</definedName>
    <definedName name="IQ_INVEST_MAT_CV_ASSET_MBS_PCT" hidden="1">"c17816"</definedName>
    <definedName name="IQ_INVEST_MAT_CV_OTHER_FIXED" hidden="1">"c17756"</definedName>
    <definedName name="IQ_INVEST_MAT_CV_OTHER_FIXED_PCT" hidden="1">"c17817"</definedName>
    <definedName name="IQ_INVEST_MAT_FV_1_5_YR" hidden="1">"c17758"</definedName>
    <definedName name="IQ_INVEST_MAT_FV_1_5_YR_PCT" hidden="1">"c17819"</definedName>
    <definedName name="IQ_INVEST_MAT_FV_1_YR" hidden="1">"c17757"</definedName>
    <definedName name="IQ_INVEST_MAT_FV_1_YR_PCT" hidden="1">"c17818"</definedName>
    <definedName name="IQ_INVEST_MAT_FV_5_10_YR" hidden="1">"c17759"</definedName>
    <definedName name="IQ_INVEST_MAT_FV_5_10_YR_PCT" hidden="1">"c17820"</definedName>
    <definedName name="IQ_INVEST_MAT_FV_AFTER_10_YR" hidden="1">"c17760"</definedName>
    <definedName name="IQ_INVEST_MAT_FV_AFTER_10_YR_PCT" hidden="1">"c17821"</definedName>
    <definedName name="IQ_INVEST_MAT_FV_ASSET_MBS" hidden="1">"c17761"</definedName>
    <definedName name="IQ_INVEST_MAT_FV_ASSET_MBS_PCT" hidden="1">"c17822"</definedName>
    <definedName name="IQ_INVEST_MAT_FV_OTHER_FIXED" hidden="1">"c17762"</definedName>
    <definedName name="IQ_INVEST_MAT_FV_OTHER_FIXED_PCT" hidden="1">"c17823"</definedName>
    <definedName name="IQ_INVEST_SECURITY_CF_BR" hidden="1">"c639"</definedName>
    <definedName name="IQ_INVEST_SECURITY_CF_CM" hidden="1">"c639"</definedName>
    <definedName name="IQ_INVESTMENT_BANKING_OTHER_FEES_FDIC" hidden="1">"c6666"</definedName>
    <definedName name="IQ_INVESTORS_ALL" hidden="1">"c20509"</definedName>
    <definedName name="IQ_INVESTORS_ALL_COVER" hidden="1">"c20510"</definedName>
    <definedName name="IQ_INVESTORS_ALL_ID" hidden="1">"C20508"</definedName>
    <definedName name="IQ_INVESTORS_ALL_REL" hidden="1">"c20511"</definedName>
    <definedName name="IQ_INVESTORS_ALL_STAKE" hidden="1">"c20512"</definedName>
    <definedName name="IQ_INVESTORS_CURR" hidden="1">"c20514"</definedName>
    <definedName name="IQ_INVESTORS_CURR_COVER" hidden="1">"c20515"</definedName>
    <definedName name="IQ_INVESTORS_CURR_ID" hidden="1">"c20513"</definedName>
    <definedName name="IQ_INVESTORS_CURR_RECENT_AMOUNT" hidden="1">"c20516"</definedName>
    <definedName name="IQ_INVESTORS_CURR_REL" hidden="1">"c20517"</definedName>
    <definedName name="IQ_INVESTORS_CURR_STAKE" hidden="1">"c20518"</definedName>
    <definedName name="IQ_INVESTORS_CURR_TRANSACTION_DATE" hidden="1">"c20519"</definedName>
    <definedName name="IQ_INVESTORS_CURR_TRANSACTION_ID" hidden="1">"c20520"</definedName>
    <definedName name="IQ_INVESTORS_PENDING" hidden="1">"c20522"</definedName>
    <definedName name="IQ_INVESTORS_PENDING_COVER" hidden="1">"c20523"</definedName>
    <definedName name="IQ_INVESTORS_PENDING_ID" hidden="1">"c20521"</definedName>
    <definedName name="IQ_INVESTORS_PENDING_REL" hidden="1">"c20524"</definedName>
    <definedName name="IQ_INVESTORS_PENDING_STAKE" hidden="1">"c20525"</definedName>
    <definedName name="IQ_INVESTORS_PRIOR" hidden="1">"c20526"</definedName>
    <definedName name="IQ_INVESTORS_PRIOR_ID" hidden="1">"c20527"</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BOR_BENEFITS_CIVILIANS" hidden="1">"c20789"</definedName>
    <definedName name="IQ_LABOR_BENEFITS_GOVT" hidden="1">"c20790"</definedName>
    <definedName name="IQ_LABOR_BENEFITS_PRIVATE_INDUSTRY" hidden="1">"c20791"</definedName>
    <definedName name="IQ_LABOR_COMP_CIVILIANS" hidden="1">"c20792"</definedName>
    <definedName name="IQ_LABOR_COMP_GOVT" hidden="1">"c20793"</definedName>
    <definedName name="IQ_LABOR_COMP_PRIVATE_INDUSTRY" hidden="1">"c20794"</definedName>
    <definedName name="IQ_LABOR_NONFARM_PAYROLL" hidden="1">"c20795"</definedName>
    <definedName name="IQ_LABOR_UNEMPLOYMENT_CLAIMS" hidden="1">"c20796"</definedName>
    <definedName name="IQ_LABOR_UNEMPLOYMENT_CLAIMS_4WEEK" hidden="1">"c20797"</definedName>
    <definedName name="IQ_LABOR_UNEMPLOYMENT_RATE" hidden="1">"c20798"</definedName>
    <definedName name="IQ_LABOR_UNEMPLOYMENT_RATE_PCT_INSURED" hidden="1">"c20799"</definedName>
    <definedName name="IQ_LABOR_WAGES_CIVILIANS" hidden="1">"c20800"</definedName>
    <definedName name="IQ_LABOR_WAGES_GOVT" hidden="1">"c20801"</definedName>
    <definedName name="IQ_LABOR_WAGES_PRIVATE_INDUSTRY" hidden="1">"c20802"</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TEST" hidden="1">"1"</definedName>
    <definedName name="IQ_LATESTK" hidden="1">1000</definedName>
    <definedName name="IQ_LATESTKFR" hidden="1">"50"</definedName>
    <definedName name="IQ_LATESTQ" hidden="1">500</definedName>
    <definedName name="IQ_LATESTQFR" hidden="1">"100"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EGAL_SETTLE_CM"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CF_CM"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CM" hidden="1">"c676"</definedName>
    <definedName name="IQ_LT_DEBT_DERIVATIVES" hidden="1">"c17743"</definedName>
    <definedName name="IQ_LT_DEBT_ISSUED_BR" hidden="1">"c683"</definedName>
    <definedName name="IQ_LT_DEBT_ISSUED_CM" hidden="1">"c683"</definedName>
    <definedName name="IQ_LT_DEBT_REPAID_BR" hidden="1">"c691"</definedName>
    <definedName name="IQ_LT_DEBT_REPAID_CM" hidden="1">"c691"</definedName>
    <definedName name="IQ_LT_INVEST_BR" hidden="1">"c698"</definedName>
    <definedName name="IQ_LT_INVEST_CM" hidden="1">"c698"</definedName>
    <definedName name="IQ_LTM" hidden="1">2000</definedName>
    <definedName name="IQ_LTM_DATE" hidden="1">"IQ_LTM_DATE"</definedName>
    <definedName name="IQ_LTMMONTH" hidden="1">120000</definedName>
    <definedName name="IQ_MACRO_SURVEY_BUSINESS_BAROMETER" hidden="1">"c20803"</definedName>
    <definedName name="IQ_MACRO_SURVEY_BUSINESS_CONDITION" hidden="1">"c20804"</definedName>
    <definedName name="IQ_MACRO_SURVEY_BUSINESS_CONDITIONS" hidden="1">"c20805"</definedName>
    <definedName name="IQ_MACRO_SURVEY_CONSUMER_COMFORT" hidden="1">"c20806"</definedName>
    <definedName name="IQ_MACRO_SURVEY_CONSUMER_CONFIDENCE" hidden="1">"c20807"</definedName>
    <definedName name="IQ_MACRO_SURVEY_CONSUMER_SENTIMENT" hidden="1">"c20808"</definedName>
    <definedName name="IQ_MACRO_SURVEY_ISM_NONMANUFACTURING" hidden="1">"c20809"</definedName>
    <definedName name="IQ_MACRO_SURVEY_ISM_PMI" hidden="1">"c20810"</definedName>
    <definedName name="IQ_MACRO_SURVEY_LEADING_INDICATOR" hidden="1">"c20811"</definedName>
    <definedName name="IQ_MACRO_SURVEY_PMAC_DIFFUSION" hidden="1">"c20812"</definedName>
    <definedName name="IQ_MANUFACTURING_INV_APPAREL" hidden="1">"c20813"</definedName>
    <definedName name="IQ_MANUFACTURING_INV_BEVERAGE" hidden="1">"c20814"</definedName>
    <definedName name="IQ_MANUFACTURING_INV_CHEMICALS" hidden="1">"c20815"</definedName>
    <definedName name="IQ_MANUFACTURING_INV_COMPUTER" hidden="1">"c20816"</definedName>
    <definedName name="IQ_MANUFACTURING_INV_DUR" hidden="1">"c20817"</definedName>
    <definedName name="IQ_MANUFACTURING_INV_DUR_MISC" hidden="1">"c20818"</definedName>
    <definedName name="IQ_MANUFACTURING_INV_ELECTRIC" hidden="1">"c20819"</definedName>
    <definedName name="IQ_MANUFACTURING_INV_FAB_METALS" hidden="1">"c20820"</definedName>
    <definedName name="IQ_MANUFACTURING_INV_FOOD" hidden="1">"c20821"</definedName>
    <definedName name="IQ_MANUFACTURING_INV_FURNITURE" hidden="1">"c20822"</definedName>
    <definedName name="IQ_MANUFACTURING_INV_LEATHER" hidden="1">"c20823"</definedName>
    <definedName name="IQ_MANUFACTURING_INV_MACHINERY" hidden="1">"c20824"</definedName>
    <definedName name="IQ_MANUFACTURING_INV_MINERAL" hidden="1">"c20825"</definedName>
    <definedName name="IQ_MANUFACTURING_INV_NONDUR" hidden="1">"c20826"</definedName>
    <definedName name="IQ_MANUFACTURING_INV_PAPER" hidden="1">"c20827"</definedName>
    <definedName name="IQ_MANUFACTURING_INV_PETROLEUM" hidden="1">"c20828"</definedName>
    <definedName name="IQ_MANUFACTURING_INV_PLASTICS" hidden="1">"c20829"</definedName>
    <definedName name="IQ_MANUFACTURING_INV_PRIMARY_METALS" hidden="1">"c20830"</definedName>
    <definedName name="IQ_MANUFACTURING_INV_PRINTING" hidden="1">"c20831"</definedName>
    <definedName name="IQ_MANUFACTURING_INV_SALES_RATIO" hidden="1">"c20832"</definedName>
    <definedName name="IQ_MANUFACTURING_INV_TEXTILE_MILLS" hidden="1">"c20833"</definedName>
    <definedName name="IQ_MANUFACTURING_INV_TEXTILE_PRODUCTS" hidden="1">"c20834"</definedName>
    <definedName name="IQ_MANUFACTURING_INV_TOTAL" hidden="1">"c20835"</definedName>
    <definedName name="IQ_MANUFACTURING_INV_TRANSPORTATION" hidden="1">"c20836"</definedName>
    <definedName name="IQ_MANUFACTURING_INV_WOOD" hidden="1">"c20837"</definedName>
    <definedName name="IQ_MANUFACTURING_NEW_ORDERS" hidden="1">"c20838"</definedName>
    <definedName name="IQ_MANUFACTURING_NEW_ORDERS_COMPUTERS" hidden="1">"c20839"</definedName>
    <definedName name="IQ_MANUFACTURING_NEW_ORDERS_DUR" hidden="1">"c20840"</definedName>
    <definedName name="IQ_MANUFACTURING_NEW_ORDERS_ELECTRIC" hidden="1">"c20841"</definedName>
    <definedName name="IQ_MANUFACTURING_NEW_ORDERS_FAB_METALS" hidden="1">"c20842"</definedName>
    <definedName name="IQ_MANUFACTURING_NEW_ORDERS_FURNITURE" hidden="1">"c20843"</definedName>
    <definedName name="IQ_MANUFACTURING_NEW_ORDERS_MACHINERY" hidden="1">"c20844"</definedName>
    <definedName name="IQ_MANUFACTURING_NEW_ORDERS_METALS" hidden="1">"c20845"</definedName>
    <definedName name="IQ_MANUFACTURING_NEW_ORDERS_NONDUR" hidden="1">"c20846"</definedName>
    <definedName name="IQ_MANUFACTURING_NEW_ORDERS_TRANSPORTATION" hidden="1">"c20847"</definedName>
    <definedName name="IQ_MANUFACTURING_SHIPMENTS_APPAREL" hidden="1">"c20848"</definedName>
    <definedName name="IQ_MANUFACTURING_SHIPMENTS_BEVERAGE" hidden="1">"c20849"</definedName>
    <definedName name="IQ_MANUFACTURING_SHIPMENTS_CHEMICALS" hidden="1">"c20850"</definedName>
    <definedName name="IQ_MANUFACTURING_SHIPMENTS_DUR" hidden="1">"c20851"</definedName>
    <definedName name="IQ_MANUFACTURING_SHIPMENTS_DUR_COMPUTER" hidden="1">"c20852"</definedName>
    <definedName name="IQ_MANUFACTURING_SHIPMENTS_DUR_ELECTRIC" hidden="1">"c20853"</definedName>
    <definedName name="IQ_MANUFACTURING_SHIPMENTS_DUR_FAB_METALS" hidden="1">"c20854"</definedName>
    <definedName name="IQ_MANUFACTURING_SHIPMENTS_DUR_FURNITURE" hidden="1">"c20855"</definedName>
    <definedName name="IQ_MANUFACTURING_SHIPMENTS_DUR_MACHINERY" hidden="1">"c20856"</definedName>
    <definedName name="IQ_MANUFACTURING_SHIPMENTS_DUR_MINERALS" hidden="1">"c20857"</definedName>
    <definedName name="IQ_MANUFACTURING_SHIPMENTS_DUR_MISC" hidden="1">"c20858"</definedName>
    <definedName name="IQ_MANUFACTURING_SHIPMENTS_DUR_PRIM_METALS" hidden="1">"c20859"</definedName>
    <definedName name="IQ_MANUFACTURING_SHIPMENTS_DUR_TRANSPORTATION" hidden="1">"c20860"</definedName>
    <definedName name="IQ_MANUFACTURING_SHIPMENTS_DUR_WOOD" hidden="1">"c20861"</definedName>
    <definedName name="IQ_MANUFACTURING_SHIPMENTS_FOOD" hidden="1">"c20862"</definedName>
    <definedName name="IQ_MANUFACTURING_SHIPMENTS_LEATHER" hidden="1">"c20863"</definedName>
    <definedName name="IQ_MANUFACTURING_SHIPMENTS_NONDUR" hidden="1">"c20864"</definedName>
    <definedName name="IQ_MANUFACTURING_SHIPMENTS_PAPER" hidden="1">"c20865"</definedName>
    <definedName name="IQ_MANUFACTURING_SHIPMENTS_PETROLEUM" hidden="1">"c20866"</definedName>
    <definedName name="IQ_MANUFACTURING_SHIPMENTS_PLASTICS" hidden="1">"c20867"</definedName>
    <definedName name="IQ_MANUFACTURING_SHIPMENTS_PRINTING" hidden="1">"c20868"</definedName>
    <definedName name="IQ_MANUFACTURING_SHIPMENTS_TEXTILE_MILLS" hidden="1">"c20869"</definedName>
    <definedName name="IQ_MANUFACTURING_SHIPMENTS_TEXTILE_PRODUCTS" hidden="1">"c20870"</definedName>
    <definedName name="IQ_MANUFACTURING_SHIPMENTS_TOTAL" hidden="1">"c20871"</definedName>
    <definedName name="IQ_MANUFACTURING_UNFILLED_ORDERS" hidden="1">"c20872"</definedName>
    <definedName name="IQ_MANUFACTURING_UNFILLED_ORDERS_COMPUTERS" hidden="1">"c20873"</definedName>
    <definedName name="IQ_MANUFACTURING_UNFILLED_ORDERS_DUR" hidden="1">"c20874"</definedName>
    <definedName name="IQ_MANUFACTURING_UNFILLED_ORDERS_ELECTRIC" hidden="1">"c20875"</definedName>
    <definedName name="IQ_MANUFACTURING_UNFILLED_ORDERS_FAB_METALS" hidden="1">"c20876"</definedName>
    <definedName name="IQ_MANUFACTURING_UNFILLED_ORDERS_FURNITURE" hidden="1">"c20877"</definedName>
    <definedName name="IQ_MANUFACTURING_UNFILLED_ORDERS_MACHINERY" hidden="1">"c20878"</definedName>
    <definedName name="IQ_MANUFACTURING_UNFILLED_ORDERS_METALS" hidden="1">"c20879"</definedName>
    <definedName name="IQ_MANUFACTURING_UNFILLED_ORDERS_TRANSPORTATION" hidden="1">"c20880"</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_BR" hidden="1">"c715"</definedName>
    <definedName name="IQ_MERGER_CM" hidden="1">"c715"</definedName>
    <definedName name="IQ_MERGER_RESTRUCTURE_BR" hidden="1">"c721"</definedName>
    <definedName name="IQ_MERGER_RESTRUCTURE_CM" hidden="1">"c721"</definedName>
    <definedName name="IQ_MINORITY_INTEREST_BR" hidden="1">"c729"</definedName>
    <definedName name="IQ_MINORITY_INTEREST_CM" hidden="1">"c729"</definedName>
    <definedName name="IQ_MKTCAP_TOTAL_REV_FWD_REUT" hidden="1">"c4048"</definedName>
    <definedName name="IQ_MONEY_MARKET_DEPOSIT_ACCOUNTS_FDIC" hidden="1">"c6553"</definedName>
    <definedName name="IQ_MONEY_SUPPLY_M1" hidden="1">"c20881"</definedName>
    <definedName name="IQ_MONEY_SUPPLY_M2" hidden="1">"c20882"</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41564.4353356482</definedName>
    <definedName name="IQ_NAV_ACT_OR_EST" hidden="1">"c2225"</definedName>
    <definedName name="IQ_NET_CHARGE_OFFS_FDIC" hidden="1">"c6641"</definedName>
    <definedName name="IQ_NET_CHARGE_OFFS_LOANS_FDIC" hidden="1">"c6751"</definedName>
    <definedName name="IQ_NET_DEBT_ISSUED_BR" hidden="1">"c753"</definedName>
    <definedName name="IQ_NET_DEBT_ISSUED_CM" hidden="1">"c753"</definedName>
    <definedName name="IQ_NET_INC_10K" hidden="1">"IQ_NET_INC_10K"</definedName>
    <definedName name="IQ_NET_INC_10Q" hidden="1">"IQ_NET_INC_10Q"</definedName>
    <definedName name="IQ_NET_INC_10Q1" hidden="1">"IQ_NET_INC_10Q1"</definedName>
    <definedName name="IQ_NET_INC_GROWTH_1" hidden="1">"IQ_NET_INC_GROWTH_1"</definedName>
    <definedName name="IQ_NET_INC_GROWTH_2" hidden="1">"IQ_NET_INC_GROWTH_2"</definedName>
    <definedName name="IQ_NET_INCOME_FDIC" hidden="1">"c6587"</definedName>
    <definedName name="IQ_NET_INT_INC_BNK_FDIC" hidden="1">"c6570"</definedName>
    <definedName name="IQ_NET_INT_INC_BR" hidden="1">"c765"</definedName>
    <definedName name="IQ_NET_INT_INC_CM"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M_DOMESTIC_PURCHASES" hidden="1">"c20883"</definedName>
    <definedName name="IQ_NOM_EXPORT" hidden="1">"c20884"</definedName>
    <definedName name="IQ_NOM_EXPORT_GOODS" hidden="1">"c20885"</definedName>
    <definedName name="IQ_NOM_EXPORT_INCOME" hidden="1">"c20886"</definedName>
    <definedName name="IQ_NOM_EXPORT_SERVICES" hidden="1">"c20887"</definedName>
    <definedName name="IQ_NOM_GDP" hidden="1">"c20888"</definedName>
    <definedName name="IQ_NOM_GDP_RESIDUAL" hidden="1">"c20889"</definedName>
    <definedName name="IQ_NOM_GNP" hidden="1">"c20890"</definedName>
    <definedName name="IQ_NOM_GOVT_CONSUM_INVEST" hidden="1">"c20891"</definedName>
    <definedName name="IQ_NOM_GOVT_CONSUM_INVEST_DEF" hidden="1">"c20892"</definedName>
    <definedName name="IQ_NOM_GOVT_CONSUM_INVEST_DEF_CONSUM" hidden="1">"c20893"</definedName>
    <definedName name="IQ_NOM_GOVT_CONSUM_INVEST_DEF_INVEST" hidden="1">"c20894"</definedName>
    <definedName name="IQ_NOM_GOVT_CONSUM_INVEST_FEDERAL" hidden="1">"c20895"</definedName>
    <definedName name="IQ_NOM_GOVT_CONSUM_INVEST_NONDEF" hidden="1">"c20896"</definedName>
    <definedName name="IQ_NOM_GOVT_CONSUM_INVEST_NONDEF_CONSUM" hidden="1">"c20897"</definedName>
    <definedName name="IQ_NOM_GOVT_CONSUM_INVEST_NONDEF_INVEST" hidden="1">"c20898"</definedName>
    <definedName name="IQ_NOM_GOVT_CONSUM_INVEST_STATE_LOCAL" hidden="1">"c20899"</definedName>
    <definedName name="IQ_NOM_GOVT_CONSUM_INVEST_STATE_LOCAL_CONSUM" hidden="1">"c20900"</definedName>
    <definedName name="IQ_NOM_GOVT_CONSUM_INVEST_STATE_LOCAL_INVEST" hidden="1">"c20901"</definedName>
    <definedName name="IQ_NOM_IMPORT" hidden="1">"c20902"</definedName>
    <definedName name="IQ_NOM_IMPORT_GOODS" hidden="1">"c20903"</definedName>
    <definedName name="IQ_NOM_IMPORT_INCOME" hidden="1">"c20904"</definedName>
    <definedName name="IQ_NOM_IMPORT_SERVICES" hidden="1">"c20905"</definedName>
    <definedName name="IQ_NOM_NET_DOMESTIC_PRODUCTION" hidden="1">"c20906"</definedName>
    <definedName name="IQ_NOM_NET_EXPORT" hidden="1">"c20907"</definedName>
    <definedName name="IQ_NOM_PCE" hidden="1">"c20908"</definedName>
    <definedName name="IQ_NOM_PCE_CLOTHING" hidden="1">"c20909"</definedName>
    <definedName name="IQ_NOM_PCE_DUR_GOODS" hidden="1">"c20910"</definedName>
    <definedName name="IQ_NOM_PCE_DUR_GOODS_OTHER" hidden="1">"c20911"</definedName>
    <definedName name="IQ_NOM_PCE_FINANCIAL" hidden="1">"c20912"</definedName>
    <definedName name="IQ_NOM_PCE_FOOD_ACCOMADATIONS" hidden="1">"c20913"</definedName>
    <definedName name="IQ_NOM_PCE_FOOD_BEVERAGE" hidden="1">"c20914"</definedName>
    <definedName name="IQ_NOM_PCE_FURNISHINGS" hidden="1">"c20915"</definedName>
    <definedName name="IQ_NOM_PCE_GAS" hidden="1">"c20916"</definedName>
    <definedName name="IQ_NOM_PCE_GOOD" hidden="1">"c20917"</definedName>
    <definedName name="IQ_NOM_PCE_HEALTH_CARE" hidden="1">"c20918"</definedName>
    <definedName name="IQ_NOM_PCE_HOUSEHOLD_CONSUM" hidden="1">"c20919"</definedName>
    <definedName name="IQ_NOM_PCE_HOUSEHOLD_CONSUM_OTHER" hidden="1">"c20920"</definedName>
    <definedName name="IQ_NOM_PCE_HOUSING" hidden="1">"c20921"</definedName>
    <definedName name="IQ_NOM_PCE_MOTOR_VEHICLE" hidden="1">"c20922"</definedName>
    <definedName name="IQ_NOM_PCE_NONDUR_GOODS" hidden="1">"c20923"</definedName>
    <definedName name="IQ_NOM_PCE_NONDUR_GOODS_OTHER" hidden="1">"c20924"</definedName>
    <definedName name="IQ_NOM_PCE_NONPROFIT_CONSUM" hidden="1">"c20925"</definedName>
    <definedName name="IQ_NOM_PCE_NONPROFIT_OUTPUT" hidden="1">"c20926"</definedName>
    <definedName name="IQ_NOM_PCE_NONPROFIT_RECEIPTS" hidden="1">"c20927"</definedName>
    <definedName name="IQ_NOM_PCE_RECREATION_GOODS" hidden="1">"c20928"</definedName>
    <definedName name="IQ_NOM_PCE_RECREATION_SERVICES" hidden="1">"c20929"</definedName>
    <definedName name="IQ_NOM_PCE_SERVICES" hidden="1">"c20930"</definedName>
    <definedName name="IQ_NOM_PCE_TRANSPORTATION" hidden="1">"c20931"</definedName>
    <definedName name="IQ_NOM_PRIVATE_INVEST" hidden="1">"c20932"</definedName>
    <definedName name="IQ_NOM_PRIVATE_INVEST_EQUIP" hidden="1">"c20933"</definedName>
    <definedName name="IQ_NOM_PRIVATE_INVEST_EQUIP_OTHER" hidden="1">"c20934"</definedName>
    <definedName name="IQ_NOM_PRIVATE_INVEST_FIXED" hidden="1">"c20935"</definedName>
    <definedName name="IQ_NOM_PRIVATE_INVEST_INDUSTRIAL_EQUIP" hidden="1">"c20936"</definedName>
    <definedName name="IQ_NOM_PRIVATE_INVEST_INFO_EQUIP" hidden="1">"c20937"</definedName>
    <definedName name="IQ_NOM_PRIVATE_INVEST_INFO_EQUIP_COMPUTERS" hidden="1">"c20938"</definedName>
    <definedName name="IQ_NOM_PRIVATE_INVEST_INFO_EQUIP_OTHER" hidden="1">"c20939"</definedName>
    <definedName name="IQ_NOM_PRIVATE_INVEST_INFO_EQUIP_SOFTWARE" hidden="1">"c20940"</definedName>
    <definedName name="IQ_NOM_PRIVATE_INVEST_NONRES" hidden="1">"c20941"</definedName>
    <definedName name="IQ_NOM_PRIVATE_INVEST_PRIVATE_INV_CHANGE" hidden="1">"c20942"</definedName>
    <definedName name="IQ_NOM_PRIVATE_INVEST_PRIVATE_INV_FARMS" hidden="1">"c20943"</definedName>
    <definedName name="IQ_NOM_PRIVATE_INVEST_PRIVATE_INV_NONFARMS" hidden="1">"c20944"</definedName>
    <definedName name="IQ_NOM_PRIVATE_INVEST_RES" hidden="1">"c20945"</definedName>
    <definedName name="IQ_NOM_PRIVATE_INVEST_STRUCTURES" hidden="1">"c20946"</definedName>
    <definedName name="IQ_NOM_PRIVATE_INVEST_TRANSPORTATION_EQUIP" hidden="1">"c20947"</definedName>
    <definedName name="IQ_NOM_SALES_TO_DOMESTIC_PURCHASES" hidden="1">"c20948"</definedName>
    <definedName name="IQ_NOMINAL_GDP" hidden="1">"c20949"</definedName>
    <definedName name="IQ_NOMINAL_GDP_FC" hidden="1">"c20950"</definedName>
    <definedName name="IQ_NOMINAL_GDP_PER_CAPITA" hidden="1">"c20951"</definedName>
    <definedName name="IQ_NOMINAL_GDP_PER_CAPITA_FC" hidden="1">"c20952"</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ECD_LEAD_INDICATOR" hidden="1">"c20953"</definedName>
    <definedName name="IQ_OPER_INC_BR" hidden="1">"c850"</definedName>
    <definedName name="IQ_OPER_INC_CM"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MORT_CM" hidden="1">"c5566"</definedName>
    <definedName name="IQ_OTHER_ASSETS_BR" hidden="1">"c862"</definedName>
    <definedName name="IQ_OTHER_ASSETS_CM" hidden="1">"c862"</definedName>
    <definedName name="IQ_OTHER_ASSETS_FDIC" hidden="1">"c6338"</definedName>
    <definedName name="IQ_OTHER_BORROWED_FUNDS_FDIC" hidden="1">"c6345"</definedName>
    <definedName name="IQ_OTHER_CA_SUPPL_BR" hidden="1">"c871"</definedName>
    <definedName name="IQ_OTHER_CA_SUPPL_CM" hidden="1">"c871"</definedName>
    <definedName name="IQ_OTHER_CL_SUPPL_BR" hidden="1">"c880"</definedName>
    <definedName name="IQ_OTHER_CL_SUPPL_CM"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EQUITY_CM" hidden="1">"c888"</definedName>
    <definedName name="IQ_OTHER_FINANCE_ACT_BR" hidden="1">"c895"</definedName>
    <definedName name="IQ_OTHER_FINANCE_ACT_CM" hidden="1">"c895"</definedName>
    <definedName name="IQ_OTHER_FINANCE_ACT_SUPPL_BR" hidden="1">"c901"</definedName>
    <definedName name="IQ_OTHER_FINANCE_ACT_SUPPL_CM" hidden="1">"c901"</definedName>
    <definedName name="IQ_OTHER_INSURANCE_FEES_FDIC" hidden="1">"c6672"</definedName>
    <definedName name="IQ_OTHER_INTAN_BR" hidden="1">"c909"</definedName>
    <definedName name="IQ_OTHER_INTAN_CM" hidden="1">"c909"</definedName>
    <definedName name="IQ_OTHER_INTANGIBLE_FDIC" hidden="1">"c6337"</definedName>
    <definedName name="IQ_OTHER_INVEST_ACT_BR" hidden="1">"c918"</definedName>
    <definedName name="IQ_OTHER_INVEST_ACT_CM" hidden="1">"c918"</definedName>
    <definedName name="IQ_OTHER_INVEST_ACT_SUPPL_BR" hidden="1">"c924"</definedName>
    <definedName name="IQ_OTHER_INVEST_ACT_SUPPL_CM" hidden="1">"c924"</definedName>
    <definedName name="IQ_OTHER_LIAB_BR" hidden="1">"c932"</definedName>
    <definedName name="IQ_OTHER_LIAB_CM" hidden="1">"c932"</definedName>
    <definedName name="IQ_OTHER_LIAB_LT_BR" hidden="1">"c937"</definedName>
    <definedName name="IQ_OTHER_LIAB_LT_CM"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LT_ASSETS_CM"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CM" hidden="1">"c957"</definedName>
    <definedName name="IQ_OTHER_NON_OPER_EXP_SUPPL_BR" hidden="1">"c962"</definedName>
    <definedName name="IQ_OTHER_NON_OPER_EXP_SUPPL_CM" hidden="1">"c962"</definedName>
    <definedName name="IQ_OTHER_OFF_BS_LIAB_FDIC" hidden="1">"c6533"</definedName>
    <definedName name="IQ_OTHER_OPER_ACT_BR" hidden="1">"c985"</definedName>
    <definedName name="IQ_OTHER_OPER_ACT_CM" hidden="1">"c985"</definedName>
    <definedName name="IQ_OTHER_OPER_BR" hidden="1">"c990"</definedName>
    <definedName name="IQ_OTHER_OPER_CM" hidden="1">"c990"</definedName>
    <definedName name="IQ_OTHER_OPER_SUPPL_BR" hidden="1">"c994"</definedName>
    <definedName name="IQ_OTHER_OPER_SUPPL_CM" hidden="1">"c994"</definedName>
    <definedName name="IQ_OTHER_OPER_TOT_BR" hidden="1">"c1000"</definedName>
    <definedName name="IQ_OTHER_OPER_TOT_CM" hidden="1">"c1000"</definedName>
    <definedName name="IQ_OTHER_RE_OWNED_FDIC" hidden="1">"c6330"</definedName>
    <definedName name="IQ_OTHER_REV_BR" hidden="1">"c1011"</definedName>
    <definedName name="IQ_OTHER_REV_CM" hidden="1">"c1011"</definedName>
    <definedName name="IQ_OTHER_REV_SUPPL_BR" hidden="1">"c1016"</definedName>
    <definedName name="IQ_OTHER_REV_SUPPL_CM"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CM" hidden="1">"c1561"</definedName>
    <definedName name="IQ_OTHER_UNUSUAL_SUPPL_BR" hidden="1">"c1496"</definedName>
    <definedName name="IQ_OTHER_UNUSUAL_SUPPL_CM"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INSURED_FDIC" hidden="1">"c6374"</definedName>
    <definedName name="IQ_PERIODDATE_FDIC" hidden="1">"c13646"</definedName>
    <definedName name="IQ_PERSON_INCOME" hidden="1">"c20954"</definedName>
    <definedName name="IQ_PERSONAL_CURRENT_TAXES" hidden="1">"c20956"</definedName>
    <definedName name="IQ_PERSONAL_DISPOSABLE_INCOME" hidden="1">"c20957"</definedName>
    <definedName name="IQ_PERSONAL_INCOME_ASSETS" hidden="1">"c20958"</definedName>
    <definedName name="IQ_PERSONAL_INCOME_ASSETS_DIVIDEND" hidden="1">"c20959"</definedName>
    <definedName name="IQ_PERSONAL_INCOME_ASSETS_INTEREST" hidden="1">"c20960"</definedName>
    <definedName name="IQ_PERSONAL_INCOME_CHAINED_DOLLARS" hidden="1">"c20961"</definedName>
    <definedName name="IQ_PERSONAL_INCOME_COMPENSATION" hidden="1">"c20962"</definedName>
    <definedName name="IQ_PERSONAL_INCOME_EMPLOYER_GOVT_INSURANCE_CONTRIBUTION" hidden="1">"c20963"</definedName>
    <definedName name="IQ_PERSONAL_INCOME_EMPLOYER_PENSION_CONTRIBUTION" hidden="1">"c20964"</definedName>
    <definedName name="IQ_PERSONAL_INCOME_EX_TRANSFER_RECEIPTS" hidden="1">"c20965"</definedName>
    <definedName name="IQ_PERSONAL_INCOME_GOVT_CONTRIBUTION_SOCIAL_INS" hidden="1">"c20966"</definedName>
    <definedName name="IQ_PERSONAL_INCOME_GOVT_SOCIAL_BENEFITS" hidden="1">"c20967"</definedName>
    <definedName name="IQ_PERSONAL_INCOME_GOVT_SOCIAL_BENEFITS_FAMILY" hidden="1">"c20968"</definedName>
    <definedName name="IQ_PERSONAL_INCOME_GOVT_SOCIAL_BENEFITS_OTHER" hidden="1">"c20969"</definedName>
    <definedName name="IQ_PERSONAL_INCOME_GOVT_SOCIAL_BENEFITS_UNEMPLOYMENT" hidden="1">"c20970"</definedName>
    <definedName name="IQ_PERSONAL_INCOME_GOVT_SOCIAL_BENEFITS_VETERANS" hidden="1">"c20971"</definedName>
    <definedName name="IQ_PERSONAL_INCOME_GOVT_SOCIAL_BENEFITS_WELFARE" hidden="1">"c20972"</definedName>
    <definedName name="IQ_PERSONAL_INCOME_PCT_CHANGE" hidden="1">"c20973"</definedName>
    <definedName name="IQ_PERSONAL_INCOME_PCT_CHANGE_CHAINED_DOLLARS" hidden="1">"c20974"</definedName>
    <definedName name="IQ_PERSONAL_INCOME_PER_CAPITA" hidden="1">"c20975"</definedName>
    <definedName name="IQ_PERSONAL_INCOME_PER_CAPITA_CHAINED_DOLLARS" hidden="1">"c20976"</definedName>
    <definedName name="IQ_PERSONAL_INCOME_PROPIETOR" hidden="1">"c20977"</definedName>
    <definedName name="IQ_PERSONAL_INCOME_PROPIETOR_FARM" hidden="1">"c20978"</definedName>
    <definedName name="IQ_PERSONAL_INCOME_PROPIETOR_NONFARM" hidden="1">"c20979"</definedName>
    <definedName name="IQ_PERSONAL_INCOME_RENTAL" hidden="1">"c20980"</definedName>
    <definedName name="IQ_PERSONAL_INCOME_TRANSFER_RECEIPTS" hidden="1">"c20981"</definedName>
    <definedName name="IQ_PERSONAL_INCOME_TRANSFER_RECEIPTS_OTHER" hidden="1">"c20982"</definedName>
    <definedName name="IQ_PERSONAL_INCOME_WAGE_SUPPLEMENTS" hidden="1">"c20983"</definedName>
    <definedName name="IQ_PERSONAL_INCOME_WAGES" hidden="1">"c20984"</definedName>
    <definedName name="IQ_PERSONAL_INCOME_WAGES_GOVT" hidden="1">"c20985"</definedName>
    <definedName name="IQ_PERSONAL_INCOME_WAGES_PRIVATE_INDUSTRY" hidden="1">"c20986"</definedName>
    <definedName name="IQ_PERSONAL_INTEREST_PAYMENTS" hidden="1">"c20987"</definedName>
    <definedName name="IQ_PERSONAL_OUTLAYS" hidden="1">"c20988"</definedName>
    <definedName name="IQ_PERSONAL_SAVINGS" hidden="1">"c20989"</definedName>
    <definedName name="IQ_PERSONAL_SAVINGS_PCT_INCOME" hidden="1">"c20990"</definedName>
    <definedName name="IQ_PERSONAL_TRANSFER_PAYMENTS" hidden="1">"c20991"</definedName>
    <definedName name="IQ_PERSONAL_TRANSFER_PAYMENTS_GOVT" hidden="1">"c20992"</definedName>
    <definedName name="IQ_PERSONAL_TRANSFER_PAYMENTS_WORLD" hidden="1">"c20993"</definedName>
    <definedName name="IQ_PLEDGED_SECURITIES_FDIC" hidden="1">"c6401"</definedName>
    <definedName name="IQ_PLEDGED_SECURITIES_FFIEC" hidden="1">"c24743"</definedName>
    <definedName name="IQ_POPULATION" hidden="1">"c20994"</definedName>
    <definedName name="IQ_POPULATION_FC" hidden="1">"c20995"</definedName>
    <definedName name="IQ_PORTFOLIO_INVESTMENT_NET" hidden="1">"c20996"</definedName>
    <definedName name="IQ_PRE_TAX_INCOME_FDIC" hidden="1">"c6581"</definedName>
    <definedName name="IQ_PREF_ISSUED_BR" hidden="1">"c1047"</definedName>
    <definedName name="IQ_PREF_ISSUED_CM" hidden="1">"c1047"</definedName>
    <definedName name="IQ_PREF_OTHER_BR" hidden="1">"c1055"</definedName>
    <definedName name="IQ_PREF_OTHER_CM" hidden="1">"c1055"</definedName>
    <definedName name="IQ_PREF_REP_BR" hidden="1">"c1062"</definedName>
    <definedName name="IQ_PREF_REP_CM" hidden="1">"c1062"</definedName>
    <definedName name="IQ_PREFERRED_FDIC" hidden="1">"c6349"</definedName>
    <definedName name="IQ_PREMISES_EQUIPMENT_FDIC" hidden="1">"c6577"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RETURN_ASSETS_FDIC" hidden="1">"c6731"</definedName>
    <definedName name="IQ_PRICE_OVER_EPS_EST" hidden="1">"IQ_PRICE_OVER_EPS_EST"</definedName>
    <definedName name="IQ_PRICE_OVER_EPS_EST_1" hidden="1">"IQ_PRICE_OVER_EPS_EST_1"</definedName>
    <definedName name="IQ_PRICE_TARGET_REUT" hidden="1">"c3631"</definedName>
    <definedName name="IQ_PRICEDATETIME" hidden="1">"IQ_PRICEDATETIME"</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DOMESTIC_PURCHASES" hidden="1">"c20997"</definedName>
    <definedName name="IQ_REAL_EXPORT" hidden="1">"c20998"</definedName>
    <definedName name="IQ_REAL_EXPORT_GOODS" hidden="1">"c20999"</definedName>
    <definedName name="IQ_REAL_EXPORT_INCOME" hidden="1">"c21000"</definedName>
    <definedName name="IQ_REAL_EXPORT_SERVICES" hidden="1">"c21001"</definedName>
    <definedName name="IQ_REAL_FIXED_INVESTMENT" hidden="1">"c21002"</definedName>
    <definedName name="IQ_REAL_GDP" hidden="1">"c21003"</definedName>
    <definedName name="IQ_REAL_GDP_FC" hidden="1">"c21004"</definedName>
    <definedName name="IQ_REAL_GDP_GROWTH" hidden="1">"c21005"</definedName>
    <definedName name="IQ_REAL_GDP_GROWTH_FC" hidden="1">"c21006"</definedName>
    <definedName name="IQ_REAL_GDP_USD" hidden="1">"c21007"</definedName>
    <definedName name="IQ_REAL_GDP_USD_FC" hidden="1">"c21008"</definedName>
    <definedName name="IQ_REAL_GNP" hidden="1">"c21009"</definedName>
    <definedName name="IQ_REAL_GOVT_CONSUM_INVEST" hidden="1">"c21010"</definedName>
    <definedName name="IQ_REAL_GOVT_CONSUM_INVEST_DEF" hidden="1">"c21011"</definedName>
    <definedName name="IQ_REAL_GOVT_CONSUM_INVEST_DEF_CONSUM" hidden="1">"c21012"</definedName>
    <definedName name="IQ_REAL_GOVT_CONSUM_INVEST_DEF_INVEST" hidden="1">"c21013"</definedName>
    <definedName name="IQ_REAL_GOVT_CONSUM_INVEST_FEDERAL" hidden="1">"c21014"</definedName>
    <definedName name="IQ_REAL_GOVT_CONSUM_INVEST_NONDEF" hidden="1">"c21015"</definedName>
    <definedName name="IQ_REAL_GOVT_CONSUM_INVEST_NONDEF_CONSUM" hidden="1">"c21016"</definedName>
    <definedName name="IQ_REAL_GOVT_CONSUM_INVEST_NONDEF_INVEST" hidden="1">"c21017"</definedName>
    <definedName name="IQ_REAL_GOVT_CONSUM_INVEST_STATE_LOCAL" hidden="1">"c21018"</definedName>
    <definedName name="IQ_REAL_GOVT_CONSUM_INVEST_STATE_LOCAL_CONSUM" hidden="1">"c21019"</definedName>
    <definedName name="IQ_REAL_GOVT_CONSUM_INVEST_STATE_LOCAL_INVEST" hidden="1">"c21020"</definedName>
    <definedName name="IQ_REAL_IMPORT" hidden="1">"c21021"</definedName>
    <definedName name="IQ_REAL_IMPORT_GOODS" hidden="1">"c21022"</definedName>
    <definedName name="IQ_REAL_IMPORT_INCOME" hidden="1">"c21023"</definedName>
    <definedName name="IQ_REAL_IMPORT_SERVICES" hidden="1">"c21024"</definedName>
    <definedName name="IQ_REAL_NET_DOMESTIC_PRODUCTION" hidden="1">"c21025"</definedName>
    <definedName name="IQ_REAL_NET_EXPORT" hidden="1">"c21026"</definedName>
    <definedName name="IQ_REAL_PCE" hidden="1">"c21027"</definedName>
    <definedName name="IQ_REAL_PCE_CLOTHING" hidden="1">"c21028"</definedName>
    <definedName name="IQ_REAL_PCE_DUR_GOODS" hidden="1">"c21029"</definedName>
    <definedName name="IQ_REAL_PCE_DUR_GOODS_OTHER" hidden="1">"c21030"</definedName>
    <definedName name="IQ_REAL_PCE_FINANCIAL" hidden="1">"c21031"</definedName>
    <definedName name="IQ_REAL_PCE_FOOD_ACCOMADATIONS" hidden="1">"c21032"</definedName>
    <definedName name="IQ_REAL_PCE_FOOD_BEVERAGE" hidden="1">"c21033"</definedName>
    <definedName name="IQ_REAL_PCE_FURNISHINGS" hidden="1">"c21034"</definedName>
    <definedName name="IQ_REAL_PCE_GAS" hidden="1">"c21035"</definedName>
    <definedName name="IQ_REAL_PCE_GOOD" hidden="1">"c21036"</definedName>
    <definedName name="IQ_REAL_PCE_HEALTH_CARE" hidden="1">"c21037"</definedName>
    <definedName name="IQ_REAL_PCE_HOUSEHOLD_CONSUM" hidden="1">"c21038"</definedName>
    <definedName name="IQ_REAL_PCE_HOUSEHOLD_CONSUM_OTHER" hidden="1">"c21039"</definedName>
    <definedName name="IQ_REAL_PCE_HOUSING" hidden="1">"c21040"</definedName>
    <definedName name="IQ_REAL_PCE_MOTOR_VEHICLE" hidden="1">"c21041"</definedName>
    <definedName name="IQ_REAL_PCE_NONDUR_GOODS" hidden="1">"c21042"</definedName>
    <definedName name="IQ_REAL_PCE_NONDUR_GOODS_OTHER" hidden="1">"c21043"</definedName>
    <definedName name="IQ_REAL_PCE_NONPROFIT_CONSUM" hidden="1">"c21044"</definedName>
    <definedName name="IQ_REAL_PCE_NONPROFIT_OUTPUT" hidden="1">"c21045"</definedName>
    <definedName name="IQ_REAL_PCE_NONPROFIT_RECEIPTS" hidden="1">"c21046"</definedName>
    <definedName name="IQ_REAL_PCE_RECREATION_GOODS" hidden="1">"c21047"</definedName>
    <definedName name="IQ_REAL_PCE_RECREATION_SERVICES" hidden="1">"c21048"</definedName>
    <definedName name="IQ_REAL_PCE_SERVICES" hidden="1">"c21049"</definedName>
    <definedName name="IQ_REAL_PCE_TRANSPORTATION" hidden="1">"c21050"</definedName>
    <definedName name="IQ_REAL_PRIVATE_CONSUM_GROWTH" hidden="1">"c21051"</definedName>
    <definedName name="IQ_REAL_PRIVATE_INVEST" hidden="1">"c21052"</definedName>
    <definedName name="IQ_REAL_PRIVATE_INVEST_EQUIP" hidden="1">"c21053"</definedName>
    <definedName name="IQ_REAL_PRIVATE_INVEST_EQUIP_OTHER" hidden="1">"c21054"</definedName>
    <definedName name="IQ_REAL_PRIVATE_INVEST_FIXED" hidden="1">"c21055"</definedName>
    <definedName name="IQ_REAL_PRIVATE_INVEST_INDUSTRIAL_EQUIP" hidden="1">"c21056"</definedName>
    <definedName name="IQ_REAL_PRIVATE_INVEST_INFO_EQUIP" hidden="1">"c21057"</definedName>
    <definedName name="IQ_REAL_PRIVATE_INVEST_INFO_EQUIP_COMPUTERS" hidden="1">"c21058"</definedName>
    <definedName name="IQ_REAL_PRIVATE_INVEST_INFO_EQUIP_OTHER" hidden="1">"c21059"</definedName>
    <definedName name="IQ_REAL_PRIVATE_INVEST_INFO_EQUIP_SOFTWARE" hidden="1">"c21060"</definedName>
    <definedName name="IQ_REAL_PRIVATE_INVEST_NONRES" hidden="1">"c21061"</definedName>
    <definedName name="IQ_REAL_PRIVATE_INVEST_PRIVATE_INV_CHANGE" hidden="1">"c21062"</definedName>
    <definedName name="IQ_REAL_PRIVATE_INVEST_PRIVATE_INV_FARMS" hidden="1">"c21063"</definedName>
    <definedName name="IQ_REAL_PRIVATE_INVEST_PRIVATE_INV_NONFARMS" hidden="1">"c21064"</definedName>
    <definedName name="IQ_REAL_PRIVATE_INVEST_RES" hidden="1">"c21065"</definedName>
    <definedName name="IQ_REAL_PRIVATE_INVEST_STRUCTURES" hidden="1">"c21066"</definedName>
    <definedName name="IQ_REAL_PRIVATE_INVEST_TRANSPORTATION_EQUIP" hidden="1">"c21067"</definedName>
    <definedName name="IQ_REAL_SALES_TO_DOMESTIC_PURCHASES" hidden="1">"c21068"</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_CM"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L_INV_BUILDING_MATERIAL" hidden="1">"c21069"</definedName>
    <definedName name="IQ_RETAIL_INV_CLOTHING" hidden="1">"c21070"</definedName>
    <definedName name="IQ_RETAIL_INV_DEPT_STORE" hidden="1">"c21071"</definedName>
    <definedName name="IQ_RETAIL_INV_FOOD" hidden="1">"c21072"</definedName>
    <definedName name="IQ_RETAIL_INV_FURNITURE" hidden="1">"c21073"</definedName>
    <definedName name="IQ_RETAIL_INV_GENERAL" hidden="1">"c21074"</definedName>
    <definedName name="IQ_RETAIL_INV_MOTOR_VEHICLE" hidden="1">"c21075"</definedName>
    <definedName name="IQ_RETAIL_INV_SALES_RATIO_BUILDING" hidden="1">"c21076"</definedName>
    <definedName name="IQ_RETAIL_INV_SALES_RATIO_CLOTHING" hidden="1">"c21077"</definedName>
    <definedName name="IQ_RETAIL_INV_SALES_RATIO_DEPT_STORE" hidden="1">"c21078"</definedName>
    <definedName name="IQ_RETAIL_INV_SALES_RATIO_FOOD" hidden="1">"c21079"</definedName>
    <definedName name="IQ_RETAIL_INV_SALES_RATIO_FURNITURE" hidden="1">"c21080"</definedName>
    <definedName name="IQ_RETAIL_INV_SALES_RATIO_GENERAL" hidden="1">"c21081"</definedName>
    <definedName name="IQ_RETAIL_INV_SALES_RATIO_MV" hidden="1">"c21082"</definedName>
    <definedName name="IQ_RETAIL_INV_SALES_RATIO_TOTAL" hidden="1">"c21083"</definedName>
    <definedName name="IQ_RETAIL_INV_SALES_RATIO_TOTAL_EX_MV" hidden="1">"c21084"</definedName>
    <definedName name="IQ_RETAIL_INV_TOTAL" hidden="1">"c21085"</definedName>
    <definedName name="IQ_RETAIL_INV_TOTAL_EX_MOTOR_VEHICLE" hidden="1">"c21086"</definedName>
    <definedName name="IQ_RETAIL_SALES_BUILDING_MATERIAL" hidden="1">"c21087"</definedName>
    <definedName name="IQ_RETAIL_SALES_CLOTHING" hidden="1">"c21088"</definedName>
    <definedName name="IQ_RETAIL_SALES_FOODSTUFF" hidden="1">"c21089"</definedName>
    <definedName name="IQ_RETAIL_SALES_FURNITURE" hidden="1">"c21090"</definedName>
    <definedName name="IQ_RETAIL_SALES_GAS" hidden="1">"c21091"</definedName>
    <definedName name="IQ_RETAIL_SALES_GENERAL" hidden="1">"c21092"</definedName>
    <definedName name="IQ_RETAIL_SALES_HEALTH" hidden="1">"c21093"</definedName>
    <definedName name="IQ_RETAIL_SALES_MISC" hidden="1">"c21094"</definedName>
    <definedName name="IQ_RETAIL_SALES_MOTOR_VEHICLE" hidden="1">"c21095"</definedName>
    <definedName name="IQ_RETAIL_SALES_NONSTORES" hidden="1">"c21096"</definedName>
    <definedName name="IQ_RETAIL_SALES_SPORTING_GOODS" hidden="1">"c21097"</definedName>
    <definedName name="IQ_RETAIL_SALES_TOTAL" hidden="1">"c21098"</definedName>
    <definedName name="IQ_RETAIL_SALES_TOTAL_EX_MOTOR_VEHICLE" hidden="1">"c21099"</definedName>
    <definedName name="IQ_RETAIL_SALES_YOY_PCT" hidden="1">"c21100"</definedName>
    <definedName name="IQ_RETAINED_EARNINGS_AVERAGE_EQUITY_FDIC" hidden="1">"c6733"</definedName>
    <definedName name="IQ_RETURN_ASSETS_BROK" hidden="1">"c1115"</definedName>
    <definedName name="IQ_RETURN_ASSETS_CM" hidden="1">"c1115"</definedName>
    <definedName name="IQ_RETURN_ASSETS_FDIC" hidden="1">"c6730"</definedName>
    <definedName name="IQ_RETURN_EQUITY_BROK" hidden="1">"c1120"</definedName>
    <definedName name="IQ_RETURN_EQUITY_CM" hidden="1">"c1120"</definedName>
    <definedName name="IQ_RETURN_EQUITY_FDIC" hidden="1">"c6732"</definedName>
    <definedName name="IQ_REV_STDDEV_EST_REUT" hidden="1">"c3639"</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EST_1" hidden="1">"IQ_REVENUE_EST_1"</definedName>
    <definedName name="IQ_REVENUE_EST_REUT" hidden="1">"c3634"</definedName>
    <definedName name="IQ_REVENUE_GROWTH_1" hidden="1">"IQ_REVENUE_GROWTH_1"</definedName>
    <definedName name="IQ_REVENUE_GROWTH_2" hidden="1">"IQ_REVENUE_GROWTH_2"</definedName>
    <definedName name="IQ_REVENUE_HIGH_EST_REUT" hidden="1">"c3636"</definedName>
    <definedName name="IQ_REVENUE_LOW_EST_REUT" hidden="1">"c3637"</definedName>
    <definedName name="IQ_REVENUE_MEDIAN_EST_REUT" hidden="1">"c3635"</definedName>
    <definedName name="IQ_REVENUE_NUM_EST_REUT" hidden="1">"c3638"</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INTAN_CF_CM" hidden="1">"c1133"</definedName>
    <definedName name="IQ_SALE_PPE_CF_BR" hidden="1">"c1139"</definedName>
    <definedName name="IQ_SALE_PPE_CF_CM" hidden="1">"c1139"</definedName>
    <definedName name="IQ_SALE_REAL_ESTATE_CF_BR" hidden="1">"c1145"</definedName>
    <definedName name="IQ_SALE_REAL_ESTATE_CF_CM" hidden="1">"c1145"</definedName>
    <definedName name="IQ_SECOND_LIEN_BONDS_NOTES" hidden="1">"c17893"</definedName>
    <definedName name="IQ_SECOND_LIEN_BONDS_NOTES_PCT" hidden="1">"c18007"</definedName>
    <definedName name="IQ_SECOND_LIEN_DEBT" hidden="1">"c17898"</definedName>
    <definedName name="IQ_SECOND_LIEN_DEBT_PCT" hidden="1">"c18012"</definedName>
    <definedName name="IQ_SECOND_LIEN_LOANS" hidden="1">"c17892"</definedName>
    <definedName name="IQ_SECOND_LIEN_LOANS_PCT" hidden="1">"c18006"</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IZED_DEBT" hidden="1">"c17897"</definedName>
    <definedName name="IQ_SECURITIZED_DEBT_PCT" hidden="1">"c18011"</definedName>
    <definedName name="IQ_SECURITY_FEATURES" hidden="1">"c17681"</definedName>
    <definedName name="IQ_SERVICE_CHARGES_FDIC" hidden="1">"c6572"</definedName>
    <definedName name="IQ_SHAREOUTSTANDING" hidden="1">"c1347"</definedName>
    <definedName name="IQ_SHORT_BUSINESS_DESCRIPTION" hidden="1">"c24668"</definedName>
    <definedName name="IQ_SPECIAL_DIV_CF_BR" hidden="1">"c1171"</definedName>
    <definedName name="IQ_SPECIAL_DIV_CF_CM" hidden="1">"c1171"</definedName>
    <definedName name="IQ_SR_SECURED_BONDS_NOTES" hidden="1">"c17889"</definedName>
    <definedName name="IQ_SR_SECURED_BONDS_NOTES_PCT" hidden="1">"c18003"</definedName>
    <definedName name="IQ_SR_SECURED_LOANS" hidden="1">"c17888"</definedName>
    <definedName name="IQ_SR_SECURED_LOANS_PCT" hidden="1">"c18002"</definedName>
    <definedName name="IQ_SR_UNSECURED_BONDS_NOTES" hidden="1">"c17891"</definedName>
    <definedName name="IQ_SR_UNSECURED_BONDS_NOTES_PCT" hidden="1">"c18005"</definedName>
    <definedName name="IQ_ST_DEBT_BR" hidden="1">"c1178"</definedName>
    <definedName name="IQ_ST_DEBT_CM" hidden="1">"c1178"</definedName>
    <definedName name="IQ_ST_DEBT_DERIVATIVES" hidden="1">"c17741"</definedName>
    <definedName name="IQ_ST_DEBT_ISSUED_BR" hidden="1">"c1183"</definedName>
    <definedName name="IQ_ST_DEBT_ISSUED_CM" hidden="1">"c1183"</definedName>
    <definedName name="IQ_ST_DEBT_REPAID_BR" hidden="1">"c1191"</definedName>
    <definedName name="IQ_ST_DEBT_REPAID_CM" hidden="1">"c1191"</definedName>
    <definedName name="IQ_STATES_NONTRANSACTION_ACCOUNTS_FDIC" hidden="1">"c6547"</definedName>
    <definedName name="IQ_STATES_TOTAL_DEPOSITS_FDIC" hidden="1">"c6473"</definedName>
    <definedName name="IQ_STATES_TRANSACTION_ACCOUNTS_FDIC" hidden="1">"c6539"</definedName>
    <definedName name="IQ_STOCK_MARKET_INDEX" hidden="1">"c21101"</definedName>
    <definedName name="IQ_SUB_DEBT_FDIC" hidden="1">"c6346"</definedName>
    <definedName name="IQ_SURPLUS_FDIC" hidden="1">"c6351"</definedName>
    <definedName name="IQ_TARGET_PRICE_NUM_REUT" hidden="1">"c5319"</definedName>
    <definedName name="IQ_TARGET_PRICE_STDDEV_REUT" hidden="1">"c5320"</definedName>
    <definedName name="IQ_TARP_INIT_INVEST_AMT" hidden="1">"c17863"</definedName>
    <definedName name="IQ_TARP_INIT_INVEST_DATE_ANN" hidden="1">"c17861"</definedName>
    <definedName name="IQ_TARP_INIT_INVEST_DATE_CLOSED" hidden="1">"c17862"</definedName>
    <definedName name="IQ_TARP_INVESTOR_STATUS" hidden="1">"c17865"</definedName>
    <definedName name="IQ_TARP_REMAINING_AMT" hidden="1">"c17869"</definedName>
    <definedName name="IQ_TARP_REMAINING_SEC_DES" hidden="1">"c17870"</definedName>
    <definedName name="IQ_TARP_REPAYMENT_DISP" hidden="1">"c17866"</definedName>
    <definedName name="IQ_TARP_REPAYMENT_DISP_AMT" hidden="1">"c17868"</definedName>
    <definedName name="IQ_TARP_REPAYMENT_DISP_DATE" hidden="1">"c17867"</definedName>
    <definedName name="IQ_TARP_ROUND" hidden="1">"c17859"</definedName>
    <definedName name="IQ_TARP_STATUS" hidden="1">"c17864"</definedName>
    <definedName name="IQ_TARP_TR_AMT" hidden="1">"c17857"</definedName>
    <definedName name="IQ_TARP_TR_DATE" hidden="1">"c17856"</definedName>
    <definedName name="IQ_TARP_TR_TYPE" hidden="1">"c17858"</definedName>
    <definedName name="IQ_TARP_TRANSACTION_ID" hidden="1">"c17871"</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R_CM" hidden="1">"c1231"</definedName>
    <definedName name="IQ_TOTAL_ASSETS_FDIC" hidden="1">"c6339"</definedName>
    <definedName name="IQ_TOTAL_CHARGE_OFFS_FDIC" hidden="1">"c6603"</definedName>
    <definedName name="IQ_TOTAL_DEBT_ISSUED_BR" hidden="1">"c1253"</definedName>
    <definedName name="IQ_TOTAL_DEBT_ISSUED_CM" hidden="1">"c1253"</definedName>
    <definedName name="IQ_TOTAL_DEBT_REPAID_BR" hidden="1">"c1260"</definedName>
    <definedName name="IQ_TOTAL_DEBT_REPAID_CM"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CM" hidden="1">"c1278"</definedName>
    <definedName name="IQ_TOTAL_LIAB_EQUITY_FDIC" hidden="1">"c6354"</definedName>
    <definedName name="IQ_TOTAL_LIABILITIES_FDIC" hidden="1">"c6348"</definedName>
    <definedName name="IQ_TOTAL_OPER_EXP_BR" hidden="1">"c1284"</definedName>
    <definedName name="IQ_TOTAL_OPER_EXP_CM" hidden="1">"c1284"</definedName>
    <definedName name="IQ_TOTAL_PENSION_OBLIGATION" hidden="1">"c1292"</definedName>
    <definedName name="IQ_TOTAL_RECOVERIES_FDIC" hidden="1">"c6622"</definedName>
    <definedName name="IQ_TOTAL_RESERVES" hidden="1">"c21102"</definedName>
    <definedName name="IQ_TOTAL_REV_BNK_FDIC" hidden="1">"c6786"</definedName>
    <definedName name="IQ_TOTAL_REV_BR" hidden="1">"c1303"</definedName>
    <definedName name="IQ_TOTAL_REV_CM" hidden="1">"c1303"</definedName>
    <definedName name="IQ_TOTAL_RISK_BASED_CAPITAL_RATIO_FDIC" hidden="1">"c6747"</definedName>
    <definedName name="IQ_TOTAL_SECURITIES_FDIC" hidden="1">"c6306"</definedName>
    <definedName name="IQ_TOTAL_SR_SECURED" hidden="1">"c17890"</definedName>
    <definedName name="IQ_TOTAL_SR_SECURED_EBITDA" hidden="1">"c17901"</definedName>
    <definedName name="IQ_TOTAL_SR_SECURED_EBITDA_CAPEX" hidden="1">"c17902"</definedName>
    <definedName name="IQ_TOTAL_SR_SECURED_PCT" hidden="1">"c18004"</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OTAL_UNUSUAL_CM" hidden="1">"c5517"</definedName>
    <definedName name="IQ_TR_BNKY_ADVISOR_CLIENT_NAME_LIST" hidden="1">"c17671"</definedName>
    <definedName name="IQ_TR_BNKY_ADVISOR_FEE_LIST" hidden="1">"c17673"</definedName>
    <definedName name="IQ_TR_BNKY_ADVISOR_FEE_PCT_LIST" hidden="1">"c17674"</definedName>
    <definedName name="IQ_TR_BNKY_ADVISOR_ID_LIST" hidden="1">"c17670"</definedName>
    <definedName name="IQ_TR_BNKY_ADVISOR_NAME_LIST" hidden="1">"c17669"</definedName>
    <definedName name="IQ_TR_BNKY_ADVISOR_ROLE_LIST" hidden="1">"c17672"</definedName>
    <definedName name="IQ_TR_BNKY_AFFILIATES_JOINT_ADMIN" hidden="1">"c17636"</definedName>
    <definedName name="IQ_TR_BNKY_AFFILIATES_JOINT_ADMIN_LIST" hidden="1">"c17656"</definedName>
    <definedName name="IQ_TR_BNKY_CASE_CONSOLIDATED_DATE" hidden="1">"c17632"</definedName>
    <definedName name="IQ_TR_BNKY_CASE_FILING_FEE_PAID" hidden="1">"c17634"</definedName>
    <definedName name="IQ_TR_BNKY_CASE_NUMBER" hidden="1">"c17627"</definedName>
    <definedName name="IQ_TR_BNKY_CASH_IN_HAND" hidden="1">"c17651"</definedName>
    <definedName name="IQ_TR_BNKY_COURT" hidden="1">"c17626"</definedName>
    <definedName name="IQ_TR_BNKY_CREDITOR_CLAIM_AMT_LIST" hidden="1">"c17660"</definedName>
    <definedName name="IQ_TR_BNKY_CREDITOR_ID_LIST" hidden="1">"c17658"</definedName>
    <definedName name="IQ_TR_BNKY_CREDITOR_NAME_LIST" hidden="1">"c17657"</definedName>
    <definedName name="IQ_TR_BNKY_CREDITOR_REL_LIST" hidden="1">"c17659"</definedName>
    <definedName name="IQ_TR_BNKY_CREDITORS" hidden="1">"c17635"</definedName>
    <definedName name="IQ_TR_BNKY_DIP_COMMITMENT_FEE_LIST" hidden="1">"c17667"</definedName>
    <definedName name="IQ_TR_BNKY_DIP_FIN_PROVIDED" hidden="1">"c17640"</definedName>
    <definedName name="IQ_TR_BNKY_DIP_FIN_PROVIDED_LIST" hidden="1">"c17665"</definedName>
    <definedName name="IQ_TR_BNKY_DIP_FIN_PROVIDERS" hidden="1">"c17639"</definedName>
    <definedName name="IQ_TR_BNKY_DIP_FIN_SECURITY_TYPES" hidden="1">"c17642"</definedName>
    <definedName name="IQ_TR_BNKY_DIP_FIN_UTILIZED" hidden="1">"c17641"</definedName>
    <definedName name="IQ_TR_BNKY_DIP_ID_LIST" hidden="1">"c17662"</definedName>
    <definedName name="IQ_TR_BNKY_DIP_LEAD_PROVIDER_LIST" hidden="1">"c17668"</definedName>
    <definedName name="IQ_TR_BNKY_DIP_LIBOR_SPREAD_LIST" hidden="1">"c17666"</definedName>
    <definedName name="IQ_TR_BNKY_DIP_MATURITY_DATE_LIST" hidden="1">"c17664"</definedName>
    <definedName name="IQ_TR_BNKY_DIP_NAME_LIST" hidden="1">"c17661"</definedName>
    <definedName name="IQ_TR_BNKY_DIP_SECURITY_LIST" hidden="1">"c17663"</definedName>
    <definedName name="IQ_TR_BNKY_DISMISSED_DATE" hidden="1">"c17633"</definedName>
    <definedName name="IQ_TR_BNKY_EMERGED_REORG_DATE" hidden="1">"c17630"</definedName>
    <definedName name="IQ_TR_BNKY_FEATURES_LIST" hidden="1">"c17655"</definedName>
    <definedName name="IQ_TR_BNKY_FILING_TYPE" hidden="1">"c17624"</definedName>
    <definedName name="IQ_TR_BNKY_INVOL_PETITION_FILED_DATE" hidden="1">"c17629"</definedName>
    <definedName name="IQ_TR_BNKY_ISSUANCE_DEBT" hidden="1">"c17648"</definedName>
    <definedName name="IQ_TR_BNKY_ISSUANCE_EQUITY" hidden="1">"c17649"</definedName>
    <definedName name="IQ_TR_BNKY_LEAD_ASSETS_INIT_FILING" hidden="1">"c17645"</definedName>
    <definedName name="IQ_TR_BNKY_LEAD_ASSETS_INIT_FILING_LIST" hidden="1">"c17678"</definedName>
    <definedName name="IQ_TR_BNKY_LEAD_DEBTOR" hidden="1">"c17643"</definedName>
    <definedName name="IQ_TR_BNKY_LEAD_DEBTOR_LIST" hidden="1">"c17675"</definedName>
    <definedName name="IQ_TR_BNKY_LEAD_LIAB_INIT_FILING" hidden="1">"c17644"</definedName>
    <definedName name="IQ_TR_BNKY_LEAD_LIAB_INIT_FILING_LIST" hidden="1">"c17677"</definedName>
    <definedName name="IQ_TR_BNKY_LEAD_REV_ANN" hidden="1">"c17646"</definedName>
    <definedName name="IQ_TR_BNKY_LEAD_REV_ANN_LIST" hidden="1">"c17679"</definedName>
    <definedName name="IQ_TR_BNKY_LEAD_STOCK_PRICE_ANN" hidden="1">"c17647"</definedName>
    <definedName name="IQ_TR_BNKY_LEAD_STOCK_PRICE_ANN_LIST" hidden="1">"c17680"</definedName>
    <definedName name="IQ_TR_BNKY_LEAD_TYPE_LIST" hidden="1">"c17676"</definedName>
    <definedName name="IQ_TR_BNKY_LIQUIDATED_DATE" hidden="1">"c17631"</definedName>
    <definedName name="IQ_TR_BNKY_PRE_BANKRUPTCY_SITUATION" hidden="1">"c17637"</definedName>
    <definedName name="IQ_TR_BNKY_RESOLUTION" hidden="1">"c17638"</definedName>
    <definedName name="IQ_TR_BNKY_RESTRUCTURING_WEBSITE" hidden="1">"c17625"</definedName>
    <definedName name="IQ_TR_BNKY_SALE_ASSETS" hidden="1">"c17650"</definedName>
    <definedName name="IQ_TR_BNKY_TOTAL_CLAIMANTS_AMT" hidden="1">"c17653"</definedName>
    <definedName name="IQ_TR_BNKY_TOTAL_FIN_PROVIDED" hidden="1">"c17652"</definedName>
    <definedName name="IQ_TR_BNKY_TOTAL_PAYMENTS_CLAIMANTS" hidden="1">"c17654"</definedName>
    <definedName name="IQ_TR_BNKY_VOL_PETITION_FILED_DATE" hidden="1">"c17628"</definedName>
    <definedName name="IQ_TR_IMPLIED_EV_EBIT_FWD" hidden="1">"c17878"</definedName>
    <definedName name="IQ_TR_IMPLIED_EV_EBITDA_FWD" hidden="1">"c17877"</definedName>
    <definedName name="IQ_TR_IMPLIED_EV_REV_FWD" hidden="1">"c17876"</definedName>
    <definedName name="IQ_TR_OFFER_PRICE_BV_FWD" hidden="1">"c17880"</definedName>
    <definedName name="IQ_TR_OFFER_PRICE_EARNINGS_FWD" hidden="1">"c17879"</definedName>
    <definedName name="IQ_TR_SELLER_DILUT_EPS_EXCL" hidden="1">"c17703"</definedName>
    <definedName name="IQ_TR_SELLER_EARNING_CO" hidden="1">"c17702"</definedName>
    <definedName name="IQ_TR_SELLER_EBIT" hidden="1">"c17700"</definedName>
    <definedName name="IQ_TR_SELLER_EBITDA" hidden="1">"c17699"</definedName>
    <definedName name="IQ_TR_SELLER_MIN_INT" hidden="1">"c17707"</definedName>
    <definedName name="IQ_TR_SELLER_NET_DEBT" hidden="1">"c17709"</definedName>
    <definedName name="IQ_TR_SELLER_NI" hidden="1">"c17701"</definedName>
    <definedName name="IQ_TR_SELLER_TOTAL_ASSETS" hidden="1">"c17710"</definedName>
    <definedName name="IQ_TR_SELLER_TOTAL_CASH_ST_INVEST" hidden="1">"c17708"</definedName>
    <definedName name="IQ_TR_SELLER_TOTAL_COMMON_EQ" hidden="1">"c17704"</definedName>
    <definedName name="IQ_TR_SELLER_TOTAL_DEBT" hidden="1">"c17705"</definedName>
    <definedName name="IQ_TR_SELLER_TOTAL_PREF" hidden="1">"c17706"</definedName>
    <definedName name="IQ_TR_SELLER_TOTAL_REV" hidden="1">"c17698"</definedName>
    <definedName name="IQ_TR_SPIN_DEF_AGRMT_DATE" hidden="1">"c17696"</definedName>
    <definedName name="IQ_TR_SPIN_DIST_RATIO_FINAL" hidden="1">"c17734"</definedName>
    <definedName name="IQ_TR_SPIN_DIST_RATIO_OFFER" hidden="1">"c17728"</definedName>
    <definedName name="IQ_TR_SPIN_DIST_SHARES_FINAL" hidden="1">"c17852"</definedName>
    <definedName name="IQ_TR_SPIN_DIST_SHARES_OFFER" hidden="1">"c17729"</definedName>
    <definedName name="IQ_TR_SPIN_DIST_VALUE" hidden="1">"c17711"</definedName>
    <definedName name="IQ_TR_SPIN_DIST_VALUE_FINAL" hidden="1">"c17722"</definedName>
    <definedName name="IQ_TR_SPIN_DIST_VALUE_OFFER" hidden="1">"c17712"</definedName>
    <definedName name="IQ_TR_SPIN_IMPLIED_EQ_BV_OFFER" hidden="1">"c17721"</definedName>
    <definedName name="IQ_TR_SPIN_IMPLIED_EQ_NI_LTM_OFFER" hidden="1">"c17720"</definedName>
    <definedName name="IQ_TR_SPIN_IMPLIED_EQ_OFFER" hidden="1">"c17714"</definedName>
    <definedName name="IQ_TR_SPIN_IMPLIED_EV_EBIT_OFFER" hidden="1">"c17719"</definedName>
    <definedName name="IQ_TR_SPIN_IMPLIED_EV_EBITDA_OFFER" hidden="1">"c17718"</definedName>
    <definedName name="IQ_TR_SPIN_IMPLIED_EV_OFFER" hidden="1">"c17716"</definedName>
    <definedName name="IQ_TR_SPIN_IMPLIED_EV_REV_OFFER" hidden="1">"c17717"</definedName>
    <definedName name="IQ_TR_SPIN_NET_ASSUM_LIAB_OFFER" hidden="1">"c17715"</definedName>
    <definedName name="IQ_TR_SPIN_PARENT_SHARES_OUT_FINAL" hidden="1">"c17733"</definedName>
    <definedName name="IQ_TR_SPIN_PARENT_SHARES_OUT_OFFER" hidden="1">"c17727"</definedName>
    <definedName name="IQ_TR_SPIN_PCT_DIST_FINAL" hidden="1">"c17723"</definedName>
    <definedName name="IQ_TR_SPIN_PCT_DIST_OFFER" hidden="1">"c17713"</definedName>
    <definedName name="IQ_TR_SPIN_RECORD_DATE" hidden="1">"c17697"</definedName>
    <definedName name="IQ_TR_SPIN_SECURITY_CIQID" hidden="1">"c17724"</definedName>
    <definedName name="IQ_TR_SPIN_SECURITY_PCT_DIST_FINAL" hidden="1">"c17732"</definedName>
    <definedName name="IQ_TR_SPIN_SECURITY_PCT_DIST_OFFER" hidden="1">"c17726"</definedName>
    <definedName name="IQ_TR_SPIN_SECURITY_PRICE_FINAL" hidden="1">"c17731"</definedName>
    <definedName name="IQ_TR_SPIN_SECURITY_PRICE_OFFER" hidden="1">"c17725"</definedName>
    <definedName name="IQ_TR_SPIN_VALUE_CONSID_FINAL" hidden="1">"c17853"</definedName>
    <definedName name="IQ_TR_SPIN_VALUE_CONSID_OFFER" hidden="1">"c17730"</definedName>
    <definedName name="IQ_TR_TARGET_BV_SHARE_EST" hidden="1">"c17885"</definedName>
    <definedName name="IQ_TR_TARGET_EBIT_EST" hidden="1">"c17883"</definedName>
    <definedName name="IQ_TR_TARGET_EBITDA_EST" hidden="1">"c17882"</definedName>
    <definedName name="IQ_TR_TARGET_EPS_EST" hidden="1">"c17884"</definedName>
    <definedName name="IQ_TR_TARGET_EST_CURRENCY" hidden="1">"c17886"</definedName>
    <definedName name="IQ_TR_TARGET_EST_DATE" hidden="1">"c17887"</definedName>
    <definedName name="IQ_TR_TARGET_REVENUE_EST" hidden="1">"c17881"</definedName>
    <definedName name="IQ_TRADE_BALANCE_USD" hidden="1">"c21103"</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OTHER_EQUITY_CM"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DRAWN_SECURITIZED" hidden="1">"c17900"</definedName>
    <definedName name="IQ_UNEARN_REV_CURRENT_BR" hidden="1">"c1324"</definedName>
    <definedName name="IQ_UNEARN_REV_CURRENT_CM" hidden="1">"c1324"</definedName>
    <definedName name="IQ_UNEARNED_INCOME_FDIC" hidden="1">"c6324"</definedName>
    <definedName name="IQ_UNEARNED_INCOME_FOREIGN_FDIC" hidden="1">"c6385"</definedName>
    <definedName name="IQ_UNEMPLOY_RATE" hidden="1">"c21104"</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ARIABLE_RATE_DEBT" hidden="1">"c17895"</definedName>
    <definedName name="IQ_VARIABLE_RATE_DEBT_PCT" hidden="1">"c18009"</definedName>
    <definedName name="IQ_VC_REVENUE_FDIC" hidden="1">"c6667"</definedName>
    <definedName name="IQ_VOLATILE_LIABILITIES_FDIC" hidden="1">"c6364"</definedName>
    <definedName name="IQ_WEEK" hidden="1">50000</definedName>
    <definedName name="IQ_WHOLESALE_INV_ALCOHOL" hidden="1">"c21105"</definedName>
    <definedName name="IQ_WHOLESALE_INV_APPAREL" hidden="1">"c21106"</definedName>
    <definedName name="IQ_WHOLESALE_INV_CHEMICALS" hidden="1">"c21107"</definedName>
    <definedName name="IQ_WHOLESALE_INV_COMPUTER" hidden="1">"c21108"</definedName>
    <definedName name="IQ_WHOLESALE_INV_DRUGS" hidden="1">"c21109"</definedName>
    <definedName name="IQ_WHOLESALE_INV_DUR" hidden="1">"c21110"</definedName>
    <definedName name="IQ_WHOLESALE_INV_DUR_MISC" hidden="1">"c21111"</definedName>
    <definedName name="IQ_WHOLESALE_INV_ELECTRIC" hidden="1">"c21112"</definedName>
    <definedName name="IQ_WHOLESALE_INV_EQUIP" hidden="1">"c21113"</definedName>
    <definedName name="IQ_WHOLESALE_INV_FARM_PRODUCT" hidden="1">"c21114"</definedName>
    <definedName name="IQ_WHOLESALE_INV_FURNITURE" hidden="1">"c21115"</definedName>
    <definedName name="IQ_WHOLESALE_INV_GROCERIES" hidden="1">"c21116"</definedName>
    <definedName name="IQ_WHOLESALE_INV_HARDWARE" hidden="1">"c21117"</definedName>
    <definedName name="IQ_WHOLESALE_INV_LUMBER" hidden="1">"c21118"</definedName>
    <definedName name="IQ_WHOLESALE_INV_MACHINERY" hidden="1">"c21119"</definedName>
    <definedName name="IQ_WHOLESALE_INV_METALS_MINERALS" hidden="1">"c21120"</definedName>
    <definedName name="IQ_WHOLESALE_INV_MOTOR_VEHICLE" hidden="1">"c21121"</definedName>
    <definedName name="IQ_WHOLESALE_INV_NONDUR" hidden="1">"c21122"</definedName>
    <definedName name="IQ_WHOLESALE_INV_NONDUR_MISC" hidden="1">"c21123"</definedName>
    <definedName name="IQ_WHOLESALE_INV_PAPER" hidden="1">"c21124"</definedName>
    <definedName name="IQ_WHOLESALE_INV_PETROLEUM" hidden="1">"c21125"</definedName>
    <definedName name="IQ_WHOLESALE_INV_SALES_RATIO_ALCOHOL" hidden="1">"c21126"</definedName>
    <definedName name="IQ_WHOLESALE_INV_SALES_RATIO_APPAREL" hidden="1">"c21127"</definedName>
    <definedName name="IQ_WHOLESALE_INV_SALES_RATIO_CHEMICALS" hidden="1">"c21128"</definedName>
    <definedName name="IQ_WHOLESALE_INV_SALES_RATIO_COMPUTER" hidden="1">"c21129"</definedName>
    <definedName name="IQ_WHOLESALE_INV_SALES_RATIO_DRUGS" hidden="1">"c21130"</definedName>
    <definedName name="IQ_WHOLESALE_INV_SALES_RATIO_DUR" hidden="1">"c21131"</definedName>
    <definedName name="IQ_WHOLESALE_INV_SALES_RATIO_DUR_MISC" hidden="1">"c21132"</definedName>
    <definedName name="IQ_WHOLESALE_INV_SALES_RATIO_ELECTRIC" hidden="1">"c21133"</definedName>
    <definedName name="IQ_WHOLESALE_INV_SALES_RATIO_EQUIP" hidden="1">"c21134"</definedName>
    <definedName name="IQ_WHOLESALE_INV_SALES_RATIO_FARM_PRODUCT" hidden="1">"c21135"</definedName>
    <definedName name="IQ_WHOLESALE_INV_SALES_RATIO_FURNITURE" hidden="1">"c21136"</definedName>
    <definedName name="IQ_WHOLESALE_INV_SALES_RATIO_GROCERIES" hidden="1">"c21137"</definedName>
    <definedName name="IQ_WHOLESALE_INV_SALES_RATIO_HARDWARE" hidden="1">"c21138"</definedName>
    <definedName name="IQ_WHOLESALE_INV_SALES_RATIO_LUMBER" hidden="1">"c21139"</definedName>
    <definedName name="IQ_WHOLESALE_INV_SALES_RATIO_MACHINERY" hidden="1">"c21140"</definedName>
    <definedName name="IQ_WHOLESALE_INV_SALES_RATIO_METALS_MINERALS" hidden="1">"c21141"</definedName>
    <definedName name="IQ_WHOLESALE_INV_SALES_RATIO_MOTOR_VEHICLE" hidden="1">"c21142"</definedName>
    <definedName name="IQ_WHOLESALE_INV_SALES_RATIO_NONDUR" hidden="1">"c21143"</definedName>
    <definedName name="IQ_WHOLESALE_INV_SALES_RATIO_NONDUR_MISC" hidden="1">"c21144"</definedName>
    <definedName name="IQ_WHOLESALE_INV_SALES_RATIO_PAPER" hidden="1">"c21145"</definedName>
    <definedName name="IQ_WHOLESALE_INV_SALES_RATIO_PETROLEUM" hidden="1">"c21146"</definedName>
    <definedName name="IQ_WHOLESALE_INV_SALES_RATIO_TOTAL" hidden="1">"c21147"</definedName>
    <definedName name="IQ_WHOLESALE_INV_TOTAL" hidden="1">"c21148"</definedName>
    <definedName name="IQ_WHOLESALE_SALES_ALCOHOL" hidden="1">"c21149"</definedName>
    <definedName name="IQ_WHOLESALE_SALES_APPAREL" hidden="1">"c21150"</definedName>
    <definedName name="IQ_WHOLESALE_SALES_CHEMICALS" hidden="1">"c21151"</definedName>
    <definedName name="IQ_WHOLESALE_SALES_COMPUTER" hidden="1">"c21152"</definedName>
    <definedName name="IQ_WHOLESALE_SALES_DRUGS" hidden="1">"c21153"</definedName>
    <definedName name="IQ_WHOLESALE_SALES_DUR" hidden="1">"c21154"</definedName>
    <definedName name="IQ_WHOLESALE_SALES_DUR_MISC" hidden="1">"c21155"</definedName>
    <definedName name="IQ_WHOLESALE_SALES_ELECTRIC" hidden="1">"c21156"</definedName>
    <definedName name="IQ_WHOLESALE_SALES_EQUIP" hidden="1">"c21157"</definedName>
    <definedName name="IQ_WHOLESALE_SALES_FARM_PRODUCT" hidden="1">"c21158"</definedName>
    <definedName name="IQ_WHOLESALE_SALES_FURNITURE" hidden="1">"c21159"</definedName>
    <definedName name="IQ_WHOLESALE_SALES_GROCERIES" hidden="1">"c21160"</definedName>
    <definedName name="IQ_WHOLESALE_SALES_HARDWARE" hidden="1">"c21161"</definedName>
    <definedName name="IQ_WHOLESALE_SALES_LUMBER" hidden="1">"c21162"</definedName>
    <definedName name="IQ_WHOLESALE_SALES_MACHINERY" hidden="1">"c21163"</definedName>
    <definedName name="IQ_WHOLESALE_SALES_METALS_MINERALS" hidden="1">"c21164"</definedName>
    <definedName name="IQ_WHOLESALE_SALES_MOTOR_VEHICLE" hidden="1">"c21165"</definedName>
    <definedName name="IQ_WHOLESALE_SALES_NONDUR" hidden="1">"c21166"</definedName>
    <definedName name="IQ_WHOLESALE_SALES_NONDUR_MISC" hidden="1">"c21167"</definedName>
    <definedName name="IQ_WHOLESALE_SALES_PAPER" hidden="1">"c21168"</definedName>
    <definedName name="IQ_WHOLESALE_SALES_PETROLEUM" hidden="1">"c21169"</definedName>
    <definedName name="IQ_WHOLESALE_SALES_TOTAL" hidden="1">"c21170"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Q_ZERO_COUPON_DEBT" hidden="1">"c17896"</definedName>
    <definedName name="IQ_ZERO_COUPON_DEBT_PCT" hidden="1">"c18010"</definedName>
    <definedName name="IQB_BOOKMARK_COUNT" hidden="1">2</definedName>
    <definedName name="IQB_BOOKMARK_LOCATION_3" hidden="1">#REF!</definedName>
    <definedName name="IQB_CURRENT_BOOKMARK" hidden="1">0</definedName>
    <definedName name="IQRCSCB50" hidden="1">#REF!</definedName>
    <definedName name="IQRCSCF50" hidden="1">#REF!</definedName>
    <definedName name="IQRCSCR29" hidden="1">#REF!</definedName>
    <definedName name="IQRCSCR50" hidden="1">#REF!</definedName>
    <definedName name="IQRCSCV50" hidden="1">#REF!</definedName>
    <definedName name="IQRStockPriceInputA1" hidden="1">#REF!</definedName>
    <definedName name="jazz" localSheetId="3" hidden="1">{#N/A,#N/A,FALSE,"Spain MKT";#N/A,#N/A,FALSE,"Assumptions";#N/A,#N/A,FALSE,"Adve";#N/A,#N/A,FALSE,"E-Commerce";#N/A,#N/A,FALSE,"Opex";#N/A,#N/A,FALSE,"P&amp;L";#N/A,#N/A,FALSE,"FCF &amp; DCF"}</definedName>
    <definedName name="jazz" localSheetId="6" hidden="1">{#N/A,#N/A,FALSE,"Spain MKT";#N/A,#N/A,FALSE,"Assumptions";#N/A,#N/A,FALSE,"Adve";#N/A,#N/A,FALSE,"E-Commerce";#N/A,#N/A,FALSE,"Opex";#N/A,#N/A,FALSE,"P&amp;L";#N/A,#N/A,FALSE,"FCF &amp; DCF"}</definedName>
    <definedName name="jazz" hidden="1">{#N/A,#N/A,FALSE,"Spain MKT";#N/A,#N/A,FALSE,"Assumptions";#N/A,#N/A,FALSE,"Adve";#N/A,#N/A,FALSE,"E-Commerce";#N/A,#N/A,FALSE,"Opex";#N/A,#N/A,FALSE,"P&amp;L";#N/A,#N/A,FALSE,"FCF &amp; DCF"}</definedName>
    <definedName name="jazz2" localSheetId="3" hidden="1">{#N/A,#N/A,FALSE,"Spain MKT";#N/A,#N/A,FALSE,"Assumptions";#N/A,#N/A,FALSE,"Adve";#N/A,#N/A,FALSE,"E-Commerce";#N/A,#N/A,FALSE,"Opex";#N/A,#N/A,FALSE,"P&amp;L";#N/A,#N/A,FALSE,"FCF &amp; DCF"}</definedName>
    <definedName name="jazz2" localSheetId="6" hidden="1">{#N/A,#N/A,FALSE,"Spain MKT";#N/A,#N/A,FALSE,"Assumptions";#N/A,#N/A,FALSE,"Adve";#N/A,#N/A,FALSE,"E-Commerce";#N/A,#N/A,FALSE,"Opex";#N/A,#N/A,FALSE,"P&amp;L";#N/A,#N/A,FALSE,"FCF &amp; DCF"}</definedName>
    <definedName name="jazz2" hidden="1">{#N/A,#N/A,FALSE,"Spain MKT";#N/A,#N/A,FALSE,"Assumptions";#N/A,#N/A,FALSE,"Adve";#N/A,#N/A,FALSE,"E-Commerce";#N/A,#N/A,FALSE,"Opex";#N/A,#N/A,FALSE,"P&amp;L";#N/A,#N/A,FALSE,"FCF &amp; DCF"}</definedName>
    <definedName name="jh" localSheetId="3" hidden="1">{#N/A,#N/A,FALSE,"CreditStat";#N/A,#N/A,FALSE,"SPbrkup";#N/A,#N/A,FALSE,"MerSPsyn";#N/A,#N/A,FALSE,"MerSPwKCsyn";#N/A,#N/A,FALSE,"MerSPwKCsyn (2)";#N/A,#N/A,FALSE,"CreditStat (2)"}</definedName>
    <definedName name="jh" localSheetId="6" hidden="1">{#N/A,#N/A,FALSE,"CreditStat";#N/A,#N/A,FALSE,"SPbrkup";#N/A,#N/A,FALSE,"MerSPsyn";#N/A,#N/A,FALSE,"MerSPwKCsyn";#N/A,#N/A,FALSE,"MerSPwKCsyn (2)";#N/A,#N/A,FALSE,"CreditStat (2)"}</definedName>
    <definedName name="jh" hidden="1">{#N/A,#N/A,FALSE,"CreditStat";#N/A,#N/A,FALSE,"SPbrkup";#N/A,#N/A,FALSE,"MerSPsyn";#N/A,#N/A,FALSE,"MerSPwKCsyn";#N/A,#N/A,FALSE,"MerSPwKCsyn (2)";#N/A,#N/A,FALSE,"CreditStat (2)"}</definedName>
    <definedName name="jjj" hidden="1">#REF!</definedName>
    <definedName name="juillet" localSheetId="3" hidden="1">{#N/A,#N/A,FALSE,"Pharm";#N/A,#N/A,FALSE,"WWCM"}</definedName>
    <definedName name="juillet" localSheetId="6" hidden="1">{#N/A,#N/A,FALSE,"Pharm";#N/A,#N/A,FALSE,"WWCM"}</definedName>
    <definedName name="juillet" hidden="1">{#N/A,#N/A,FALSE,"Pharm";#N/A,#N/A,FALSE,"WWCM"}</definedName>
    <definedName name="kj" localSheetId="3" hidden="1">{#N/A,#N/A,FALSE,"Pharm";#N/A,#N/A,FALSE,"WWCM"}</definedName>
    <definedName name="kj" localSheetId="6" hidden="1">{#N/A,#N/A,FALSE,"Pharm";#N/A,#N/A,FALSE,"WWCM"}</definedName>
    <definedName name="kj" hidden="1">{#N/A,#N/A,FALSE,"Pharm";#N/A,#N/A,FALSE,"WWCM"}</definedName>
    <definedName name="kjhkjh" localSheetId="3" hidden="1">{#N/A,#N/A,FALSE,"ORIX CSC"}</definedName>
    <definedName name="kjhkjh" localSheetId="6" hidden="1">{#N/A,#N/A,FALSE,"ORIX CSC"}</definedName>
    <definedName name="kjhkjh" hidden="1">{#N/A,#N/A,FALSE,"ORIX CSC"}</definedName>
    <definedName name="kkk" hidden="1">#REF!</definedName>
    <definedName name="lkjlj" localSheetId="3"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lkjlj" localSheetId="6"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lkjlj"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lll" localSheetId="3" hidden="1">{"standalone1",#N/A,FALSE,"DCFBase";"standalone2",#N/A,FALSE,"DCFBase"}</definedName>
    <definedName name="lll" localSheetId="6" hidden="1">{"standalone1",#N/A,FALSE,"DCFBase";"standalone2",#N/A,FALSE,"DCFBase"}</definedName>
    <definedName name="lll" hidden="1">{"standalone1",#N/A,FALSE,"DCFBase";"standalone2",#N/A,FALSE,"DCFBase"}</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 hidden="1">#REF!</definedName>
    <definedName name="Mc" localSheetId="3" hidden="1">{#N/A,#N/A,FALSE,"Pharm";#N/A,#N/A,FALSE,"WWCM"}</definedName>
    <definedName name="Mc" localSheetId="6" hidden="1">{#N/A,#N/A,FALSE,"Pharm";#N/A,#N/A,FALSE,"WWCM"}</definedName>
    <definedName name="Mc" hidden="1">{#N/A,#N/A,FALSE,"Pharm";#N/A,#N/A,FALSE,"WWCM"}</definedName>
    <definedName name="MCDG" localSheetId="3" hidden="1">{#N/A,#N/A,FALSE,"Pharm";#N/A,#N/A,FALSE,"WWCM"}</definedName>
    <definedName name="MCDG" localSheetId="6" hidden="1">{#N/A,#N/A,FALSE,"Pharm";#N/A,#N/A,FALSE,"WWCM"}</definedName>
    <definedName name="MCDG" hidden="1">{#N/A,#N/A,FALSE,"Pharm";#N/A,#N/A,FALSE,"WWCM"}</definedName>
    <definedName name="mmm" hidden="1">#REF!</definedName>
    <definedName name="new" localSheetId="3" hidden="1">{"assumptions",#N/A,FALSE,"Assumption Summary";"proforma97",#N/A,FALSE,"97 pro forma";"sensitivity97",#N/A,FALSE,"97 sensitivity ";"proforma98",#N/A,FALSE,"98 pro forma";"sensitivity98",#N/A,FALSE,"98 sensitivity"}</definedName>
    <definedName name="new" localSheetId="6" hidden="1">{"assumptions",#N/A,FALSE,"Assumption Summary";"proforma97",#N/A,FALSE,"97 pro forma";"sensitivity97",#N/A,FALSE,"97 sensitivity ";"proforma98",#N/A,FALSE,"98 pro forma";"sensitivity98",#N/A,FALSE,"98 sensitivity"}</definedName>
    <definedName name="new" hidden="1">{"assumptions",#N/A,FALSE,"Assumption Summary";"proforma97",#N/A,FALSE,"97 pro forma";"sensitivity97",#N/A,FALSE,"97 sensitivity ";"proforma98",#N/A,FALSE,"98 pro forma";"sensitivity98",#N/A,FALSE,"98 sensitivity"}</definedName>
    <definedName name="newbel" localSheetId="3" hidden="1">{"IS",#N/A,FALSE,"IS";"RPTIS",#N/A,FALSE,"RPTIS";"STATS",#N/A,FALSE,"STATS";"CELL",#N/A,FALSE,"CELL";"BS",#N/A,FALSE,"BS"}</definedName>
    <definedName name="newbel" localSheetId="6" hidden="1">{"IS",#N/A,FALSE,"IS";"RPTIS",#N/A,FALSE,"RPTIS";"STATS",#N/A,FALSE,"STATS";"CELL",#N/A,FALSE,"CELL";"BS",#N/A,FALSE,"BS"}</definedName>
    <definedName name="newbel" hidden="1">{"IS",#N/A,FALSE,"IS";"RPTIS",#N/A,FALSE,"RPTIS";"STATS",#N/A,FALSE,"STATS";"CELL",#N/A,FALSE,"CELL";"BS",#N/A,FALSE,"BS"}</definedName>
    <definedName name="newbel1" localSheetId="3" hidden="1">{"IS",#N/A,FALSE,"IS";"RPTIS",#N/A,FALSE,"RPTIS";"STATS",#N/A,FALSE,"STATS";"CELL",#N/A,FALSE,"CELL";"BS",#N/A,FALSE,"BS"}</definedName>
    <definedName name="newbel1" localSheetId="6" hidden="1">{"IS",#N/A,FALSE,"IS";"RPTIS",#N/A,FALSE,"RPTIS";"STATS",#N/A,FALSE,"STATS";"CELL",#N/A,FALSE,"CELL";"BS",#N/A,FALSE,"BS"}</definedName>
    <definedName name="newbel1" hidden="1">{"IS",#N/A,FALSE,"IS";"RPTIS",#N/A,FALSE,"RPTIS";"STATS",#N/A,FALSE,"STATS";"CELL",#N/A,FALSE,"CELL";"BS",#N/A,FALSE,"BS"}</definedName>
    <definedName name="P" hidden="1">#REF!</definedName>
    <definedName name="Pal_Workbook_GUID" hidden="1">"P97AQL691UMX15ZIB4JSTBPT"</definedName>
    <definedName name="Plan_info_FooterType" hidden="1">"INTERNAL"</definedName>
    <definedName name="Pres" localSheetId="3" hidden="1">{#N/A,#N/A,TRUE,"Cover sheet";#N/A,#N/A,TRUE,"Summary";#N/A,#N/A,TRUE,"Key Assumptions";#N/A,#N/A,TRUE,"Profit &amp; Loss";#N/A,#N/A,TRUE,"Balance Sheet";#N/A,#N/A,TRUE,"Cashflow";#N/A,#N/A,TRUE,"IRR";#N/A,#N/A,TRUE,"Ratios";#N/A,#N/A,TRUE,"Debt analysis"}</definedName>
    <definedName name="Pres" localSheetId="6" hidden="1">{#N/A,#N/A,TRUE,"Cover sheet";#N/A,#N/A,TRUE,"Summary";#N/A,#N/A,TRUE,"Key Assumptions";#N/A,#N/A,TRUE,"Profit &amp; Loss";#N/A,#N/A,TRUE,"Balance Sheet";#N/A,#N/A,TRUE,"Cashflow";#N/A,#N/A,TRUE,"IRR";#N/A,#N/A,TRUE,"Ratios";#N/A,#N/A,TRUE,"Debt analysis"}</definedName>
    <definedName name="Pres" hidden="1">{#N/A,#N/A,TRUE,"Cover sheet";#N/A,#N/A,TRUE,"Summary";#N/A,#N/A,TRUE,"Key Assumptions";#N/A,#N/A,TRUE,"Profit &amp; Loss";#N/A,#N/A,TRUE,"Balance Sheet";#N/A,#N/A,TRUE,"Cashflow";#N/A,#N/A,TRUE,"IRR";#N/A,#N/A,TRUE,"Ratios";#N/A,#N/A,TRUE,"Debt analysis"}</definedName>
    <definedName name="qsfzqF" localSheetId="3" hidden="1">{#N/A,#N/A,FALSE,"Pharm";#N/A,#N/A,FALSE,"WWCM"}</definedName>
    <definedName name="qsfzqF" localSheetId="6" hidden="1">{#N/A,#N/A,FALSE,"Pharm";#N/A,#N/A,FALSE,"WWCM"}</definedName>
    <definedName name="qsfzqF" hidden="1">{#N/A,#N/A,FALSE,"Pharm";#N/A,#N/A,FALSE,"WWCM"}</definedName>
    <definedName name="redo" localSheetId="3" hidden="1">{#N/A,#N/A,FALSE,"ACQ_GRAPHS";#N/A,#N/A,FALSE,"T_1 GRAPHS";#N/A,#N/A,FALSE,"T_2 GRAPHS";#N/A,#N/A,FALSE,"COMB_GRAPHS"}</definedName>
    <definedName name="redo" localSheetId="6" hidden="1">{#N/A,#N/A,FALSE,"ACQ_GRAPHS";#N/A,#N/A,FALSE,"T_1 GRAPHS";#N/A,#N/A,FALSE,"T_2 GRAPHS";#N/A,#N/A,FALSE,"COMB_GRAPHS"}</definedName>
    <definedName name="redo" hidden="1">{#N/A,#N/A,FALSE,"ACQ_GRAPHS";#N/A,#N/A,FALSE,"T_1 GRAPHS";#N/A,#N/A,FALSE,"T_2 GRAPHS";#N/A,#N/A,FALSE,"COMB_GRAPHS"}</definedName>
    <definedName name="Results1_FooterType" hidden="1">"INTERNAL"</definedName>
    <definedName name="Results2_FooterType" hidden="1">"INTERNAL"</definedName>
    <definedName name="Results3_FooterType" hidden="1">"INTERNAL"</definedName>
    <definedName name="rfv" hidden="1">#REF!</definedName>
    <definedName name="rrr" hidden="1">#REF!</definedName>
    <definedName name="rty" hidden="1">#REF!</definedName>
    <definedName name="Rwvu.cash." hidden="1">#REF!</definedName>
    <definedName name="Rwvu.profits." hidden="1">#REF!</definedName>
    <definedName name="Rwvu.turnover." hidden="1">#REF!</definedName>
    <definedName name="SAPBEXhrIndnt" hidden="1">"Wide"</definedName>
    <definedName name="SAPsysID" hidden="1">"708C5W7SBKP804JT78WJ0JNKI"</definedName>
    <definedName name="SAPwbID" hidden="1">"ARS"</definedName>
    <definedName name="sd" localSheetId="3" hidden="1">{#N/A,#N/A,FALSE,"Pharm";#N/A,#N/A,FALSE,"WWCM"}</definedName>
    <definedName name="sd" localSheetId="6" hidden="1">{#N/A,#N/A,FALSE,"Pharm";#N/A,#N/A,FALSE,"WWCM"}</definedName>
    <definedName name="sd" hidden="1">{#N/A,#N/A,FALSE,"Pharm";#N/A,#N/A,FALSE,"WWCM"}</definedName>
    <definedName name="sdf" localSheetId="3" hidden="1">{#N/A,#N/A,FALSE,"Contribution Analysis"}</definedName>
    <definedName name="sdf" localSheetId="6" hidden="1">{#N/A,#N/A,FALSE,"Contribution Analysis"}</definedName>
    <definedName name="sdf" hidden="1">{#N/A,#N/A,FALSE,"Contribution Analysis"}</definedName>
    <definedName name="sencount" hidden="1">1</definedName>
    <definedName name="sfdg" localSheetId="3" hidden="1">{#N/A,#N/A,FALSE,"A&amp;E";#N/A,#N/A,FALSE,"HighTop";#N/A,#N/A,FALSE,"JG";#N/A,#N/A,FALSE,"RI";#N/A,#N/A,FALSE,"woHT";#N/A,#N/A,FALSE,"woHT&amp;JG"}</definedName>
    <definedName name="sfdg" localSheetId="6" hidden="1">{#N/A,#N/A,FALSE,"A&amp;E";#N/A,#N/A,FALSE,"HighTop";#N/A,#N/A,FALSE,"JG";#N/A,#N/A,FALSE,"RI";#N/A,#N/A,FALSE,"woHT";#N/A,#N/A,FALSE,"woHT&amp;JG"}</definedName>
    <definedName name="sfdg" hidden="1">{#N/A,#N/A,FALSE,"A&amp;E";#N/A,#N/A,FALSE,"HighTop";#N/A,#N/A,FALSE,"JG";#N/A,#N/A,FALSE,"RI";#N/A,#N/A,FALSE,"woHT";#N/A,#N/A,FALSE,"woHT&amp;JG"}</definedName>
    <definedName name="sk" localSheetId="3" hidden="1">{#N/A,#N/A,FALSE,"A&amp;E";#N/A,#N/A,FALSE,"HighTop";#N/A,#N/A,FALSE,"JG";#N/A,#N/A,FALSE,"RI";#N/A,#N/A,FALSE,"woHT";#N/A,#N/A,FALSE,"woHT&amp;JG"}</definedName>
    <definedName name="sk" localSheetId="6" hidden="1">{#N/A,#N/A,FALSE,"A&amp;E";#N/A,#N/A,FALSE,"HighTop";#N/A,#N/A,FALSE,"JG";#N/A,#N/A,FALSE,"RI";#N/A,#N/A,FALSE,"woHT";#N/A,#N/A,FALSE,"woHT&amp;JG"}</definedName>
    <definedName name="sk" hidden="1">{#N/A,#N/A,FALSE,"A&amp;E";#N/A,#N/A,FALSE,"HighTop";#N/A,#N/A,FALSE,"JG";#N/A,#N/A,FALSE,"RI";#N/A,#N/A,FALSE,"woHT";#N/A,#N/A,FALSE,"woHT&amp;JG"}</definedName>
    <definedName name="smora" localSheetId="3" hidden="1">{"EUUTI","COMPANIES",TRUE}</definedName>
    <definedName name="smora" localSheetId="6" hidden="1">{"EUUTI","COMPANIES",TRUE}</definedName>
    <definedName name="smora" hidden="1">{"EUUTI","COMPANIES",TRUE}</definedName>
    <definedName name="ss" localSheetId="3" hidden="1">{#N/A,#N/A,FALSE,"Pharm";#N/A,#N/A,FALSE,"WWCM"}</definedName>
    <definedName name="ss" localSheetId="6" hidden="1">{#N/A,#N/A,FALSE,"Pharm";#N/A,#N/A,FALSE,"WWCM"}</definedName>
    <definedName name="ss" hidden="1">{#N/A,#N/A,FALSE,"Pharm";#N/A,#N/A,FALSE,"WWCM"}</definedName>
    <definedName name="ssssssss" localSheetId="3" hidden="1">{#N/A,#N/A,FALSE,"Pharm";#N/A,#N/A,FALSE,"WWCM"}</definedName>
    <definedName name="ssssssss" localSheetId="6" hidden="1">{#N/A,#N/A,FALSE,"Pharm";#N/A,#N/A,FALSE,"WWCM"}</definedName>
    <definedName name="ssssssss" hidden="1">{#N/A,#N/A,FALSE,"Pharm";#N/A,#N/A,FALSE,"WWCM"}</definedName>
    <definedName name="Swvu.cash." hidden="1">#REF!</definedName>
    <definedName name="Swvu.profits." hidden="1">#REF!</definedName>
    <definedName name="Swvu.turnover." hidden="1">#REF!</definedName>
    <definedName name="test" localSheetId="3"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st" localSheetId="6"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s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xtRefCopyRangeCount" hidden="1">3</definedName>
    <definedName name="tgb" hidden="1">#REF!</definedName>
    <definedName name="TP_Footer_Path" hidden="1">"S:\69546_Solvay_S\RET\2004\212_IAS_19\Valuation 2004\Global accounting sheet\EOY 2004 accounting\"</definedName>
    <definedName name="TP_Footer_User" hidden="1">"RoisinP"</definedName>
    <definedName name="TP_Footer_Version" hidden="1">"v4.00"</definedName>
    <definedName name="ttr" localSheetId="3" hidden="1">{#N/A,#N/A,FALSE,"Pharm";#N/A,#N/A,FALSE,"WWCM"}</definedName>
    <definedName name="ttr" localSheetId="6" hidden="1">{#N/A,#N/A,FALSE,"Pharm";#N/A,#N/A,FALSE,"WWCM"}</definedName>
    <definedName name="ttr" hidden="1">{#N/A,#N/A,FALSE,"Pharm";#N/A,#N/A,FALSE,"WWCM"}</definedName>
    <definedName name="uio" hidden="1">#REF!</definedName>
    <definedName name="ujk" hidden="1">#REF!</definedName>
    <definedName name="usa" localSheetId="3" hidden="1">{#N/A,#N/A,FALSE,"Pharm";#N/A,#N/A,FALSE,"WWCM"}</definedName>
    <definedName name="usa" localSheetId="6" hidden="1">{#N/A,#N/A,FALSE,"Pharm";#N/A,#N/A,FALSE,"WWCM"}</definedName>
    <definedName name="usa" hidden="1">{#N/A,#N/A,FALSE,"Pharm";#N/A,#N/A,FALSE,"WWCM"}</definedName>
    <definedName name="uuu" hidden="1">#REF!</definedName>
    <definedName name="wrn.Accounts." localSheetId="3" hidden="1">{"turnover",#N/A,FALSE;"profits",#N/A,FALSE;"cash",#N/A,FALSE}</definedName>
    <definedName name="wrn.Accounts." localSheetId="6" hidden="1">{"turnover",#N/A,FALSE;"profits",#N/A,FALSE;"cash",#N/A,FALSE}</definedName>
    <definedName name="wrn.Accounts." hidden="1">{"turnover",#N/A,FALSE;"profits",#N/A,FALSE;"cash",#N/A,FALSE}</definedName>
    <definedName name="wrn.all." localSheetId="3" hidden="1">{"a",#N/A,FALSE,"App DCF";"aa",#N/A,FALSE,"App DCF";"aaa",#N/A,FALSE,"App DCF";"aaaa",#N/A,FALSE,"App DCF";"aaaaa",#N/A,FALSE,"App DCF";"aaaaaa",#N/A,FALSE,"App DCF";"a",#N/A,FALSE,"Coated Eur DCF";"aa",#N/A,FALSE,"Coated Eur DCF";"aaa",#N/A,FALSE,"Coated Eur DCF";"aaaa",#N/A,FALSE,"Coated Eur DCF";"aaaaa",#N/A,FALSE,"Coated Eur DCF";"a",#N/A,FALSE,"Carb Th Eur DCF";"aa",#N/A,FALSE,"Carb Th Eur DCF";"aaa",#N/A,FALSE,"Carb Th Eur DCF";"aaaa",#N/A,FALSE,"Carb Th Eur DCF";"aaaaa",#N/A,FALSE,"Carb Th Eur DCF";"a",#N/A,FALSE,"Fine_Spec Eur DCF";"aa",#N/A,FALSE,"Fine_Spec Eur DCF";"aaa",#N/A,FALSE,"Fine_Spec Eur DCF";"aaaa",#N/A,FALSE,"Fine_Spec Eur DCF";"aaaaa",#N/A,FALSE,"Fine_Spec Eur DCF";"a",#N/A,FALSE,"Merchanting";"aa",#N/A,FALSE,"Merchanting";"aaa",#N/A,FALSE,"Merchanting";"aaaa",#N/A,FALSE,"Merchanting";"aaaaa",#N/A,FALSE,"Merchanting";"a",#N/A,FALSE,"Total";"aa",#N/A,FALSE,"Total";"aaa",#N/A,FALSE,"Total";"aaaa",#N/A,FALSE,"Total";"aaaaa",#N/A,FALSE,"Total"}</definedName>
    <definedName name="wrn.all." localSheetId="6" hidden="1">{"a",#N/A,FALSE,"App DCF";"aa",#N/A,FALSE,"App DCF";"aaa",#N/A,FALSE,"App DCF";"aaaa",#N/A,FALSE,"App DCF";"aaaaa",#N/A,FALSE,"App DCF";"aaaaaa",#N/A,FALSE,"App DCF";"a",#N/A,FALSE,"Coated Eur DCF";"aa",#N/A,FALSE,"Coated Eur DCF";"aaa",#N/A,FALSE,"Coated Eur DCF";"aaaa",#N/A,FALSE,"Coated Eur DCF";"aaaaa",#N/A,FALSE,"Coated Eur DCF";"a",#N/A,FALSE,"Carb Th Eur DCF";"aa",#N/A,FALSE,"Carb Th Eur DCF";"aaa",#N/A,FALSE,"Carb Th Eur DCF";"aaaa",#N/A,FALSE,"Carb Th Eur DCF";"aaaaa",#N/A,FALSE,"Carb Th Eur DCF";"a",#N/A,FALSE,"Fine_Spec Eur DCF";"aa",#N/A,FALSE,"Fine_Spec Eur DCF";"aaa",#N/A,FALSE,"Fine_Spec Eur DCF";"aaaa",#N/A,FALSE,"Fine_Spec Eur DCF";"aaaaa",#N/A,FALSE,"Fine_Spec Eur DCF";"a",#N/A,FALSE,"Merchanting";"aa",#N/A,FALSE,"Merchanting";"aaa",#N/A,FALSE,"Merchanting";"aaaa",#N/A,FALSE,"Merchanting";"aaaaa",#N/A,FALSE,"Merchanting";"a",#N/A,FALSE,"Total";"aa",#N/A,FALSE,"Total";"aaa",#N/A,FALSE,"Total";"aaaa",#N/A,FALSE,"Total";"aaaaa",#N/A,FALSE,"Total"}</definedName>
    <definedName name="wrn.all." hidden="1">{"a",#N/A,FALSE,"App DCF";"aa",#N/A,FALSE,"App DCF";"aaa",#N/A,FALSE,"App DCF";"aaaa",#N/A,FALSE,"App DCF";"aaaaa",#N/A,FALSE,"App DCF";"aaaaaa",#N/A,FALSE,"App DCF";"a",#N/A,FALSE,"Coated Eur DCF";"aa",#N/A,FALSE,"Coated Eur DCF";"aaa",#N/A,FALSE,"Coated Eur DCF";"aaaa",#N/A,FALSE,"Coated Eur DCF";"aaaaa",#N/A,FALSE,"Coated Eur DCF";"a",#N/A,FALSE,"Carb Th Eur DCF";"aa",#N/A,FALSE,"Carb Th Eur DCF";"aaa",#N/A,FALSE,"Carb Th Eur DCF";"aaaa",#N/A,FALSE,"Carb Th Eur DCF";"aaaaa",#N/A,FALSE,"Carb Th Eur DCF";"a",#N/A,FALSE,"Fine_Spec Eur DCF";"aa",#N/A,FALSE,"Fine_Spec Eur DCF";"aaa",#N/A,FALSE,"Fine_Spec Eur DCF";"aaaa",#N/A,FALSE,"Fine_Spec Eur DCF";"aaaaa",#N/A,FALSE,"Fine_Spec Eur DCF";"a",#N/A,FALSE,"Merchanting";"aa",#N/A,FALSE,"Merchanting";"aaa",#N/A,FALSE,"Merchanting";"aaaa",#N/A,FALSE,"Merchanting";"aaaaa",#N/A,FALSE,"Merchanting";"a",#N/A,FALSE,"Total";"aa",#N/A,FALSE,"Total";"aaa",#N/A,FALSE,"Total";"aaaa",#N/A,FALSE,"Total";"aaaaa",#N/A,FALSE,"Total"}</definedName>
    <definedName name="wrn.All._.Pages." localSheetId="3"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localSheetId="6"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sia." localSheetId="3"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localSheetId="6"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uto._.Comp." localSheetId="3" hidden="1">{#N/A,#N/A,FALSE,"Sheet1"}</definedName>
    <definedName name="wrn.Auto._.Comp." localSheetId="6" hidden="1">{#N/A,#N/A,FALSE,"Sheet1"}</definedName>
    <definedName name="wrn.Auto._.Comp." hidden="1">{#N/A,#N/A,FALSE,"Sheet1"}</definedName>
    <definedName name="wrn.BEL." localSheetId="3" hidden="1">{"IS",#N/A,FALSE,"IS";"RPTIS",#N/A,FALSE,"RPTIS";"STATS",#N/A,FALSE,"STATS";"CELL",#N/A,FALSE,"CELL";"BS",#N/A,FALSE,"BS"}</definedName>
    <definedName name="wrn.BEL." localSheetId="6" hidden="1">{"IS",#N/A,FALSE,"IS";"RPTIS",#N/A,FALSE,"RPTIS";"STATS",#N/A,FALSE,"STATS";"CELL",#N/A,FALSE,"CELL";"BS",#N/A,FALSE,"BS"}</definedName>
    <definedName name="wrn.BEL." hidden="1">{"IS",#N/A,FALSE,"IS";"RPTIS",#N/A,FALSE,"RPTIS";"STATS",#N/A,FALSE,"STATS";"CELL",#N/A,FALSE,"CELL";"BS",#N/A,FALSE,"BS"}</definedName>
    <definedName name="wrn.Cider." localSheetId="3" hidden="1">{#N/A,#N/A,FALSE,"Cider Segment";#N/A,#N/A,FALSE,"Bulmers";#N/A,#N/A,FALSE,"Ritz";#N/A,#N/A,FALSE,"Stag";#N/A,#N/A,FALSE,"Cider Others"}</definedName>
    <definedName name="wrn.Cider." localSheetId="6" hidden="1">{#N/A,#N/A,FALSE,"Cider Segment";#N/A,#N/A,FALSE,"Bulmers";#N/A,#N/A,FALSE,"Ritz";#N/A,#N/A,FALSE,"Stag";#N/A,#N/A,FALSE,"Cider Others"}</definedName>
    <definedName name="wrn.Cider." hidden="1">{#N/A,#N/A,FALSE,"Cider Segment";#N/A,#N/A,FALSE,"Bulmers";#N/A,#N/A,FALSE,"Ritz";#N/A,#N/A,FALSE,"Stag";#N/A,#N/A,FALSE,"Cider Others"}</definedName>
    <definedName name="wrn.COMBINED." localSheetId="3" hidden="1">{#N/A,#N/A,FALSE,"INPUTS";#N/A,#N/A,FALSE,"PROFORMA BSHEET";#N/A,#N/A,FALSE,"COMBINED";#N/A,#N/A,FALSE,"HIGH YIELD";#N/A,#N/A,FALSE,"COMB_GRAPHS"}</definedName>
    <definedName name="wrn.COMBINED." localSheetId="6" hidden="1">{#N/A,#N/A,FALSE,"INPUTS";#N/A,#N/A,FALSE,"PROFORMA BSHEET";#N/A,#N/A,FALSE,"COMBINED";#N/A,#N/A,FALSE,"HIGH YIELD";#N/A,#N/A,FALSE,"COMB_GRAPHS"}</definedName>
    <definedName name="wrn.COMBINED." hidden="1">{#N/A,#N/A,FALSE,"INPUTS";#N/A,#N/A,FALSE,"PROFORMA BSHEET";#N/A,#N/A,FALSE,"COMBINED";#N/A,#N/A,FALSE,"HIGH YIELD";#N/A,#N/A,FALSE,"COMB_GRAPHS"}</definedName>
    <definedName name="wrn.Consolidated._.Set." localSheetId="3" hidden="1">{"Consolidated IS w Ratios",#N/A,FALSE,"Consolidated";"Consolidated CF",#N/A,FALSE,"Consolidated";"Consolidated DCF",#N/A,FALSE,"Consolidated"}</definedName>
    <definedName name="wrn.Consolidated._.Set." localSheetId="6" hidden="1">{"Consolidated IS w Ratios",#N/A,FALSE,"Consolidated";"Consolidated CF",#N/A,FALSE,"Consolidated";"Consolidated DCF",#N/A,FALSE,"Consolidated"}</definedName>
    <definedName name="wrn.Consolidated._.Set." hidden="1">{"Consolidated IS w Ratios",#N/A,FALSE,"Consolidated";"Consolidated CF",#N/A,FALSE,"Consolidated";"Consolidated DCF",#N/A,FALSE,"Consolidated"}</definedName>
    <definedName name="wrn.contribution." localSheetId="3" hidden="1">{#N/A,#N/A,FALSE,"Contribution Analysis"}</definedName>
    <definedName name="wrn.contribution." localSheetId="6" hidden="1">{#N/A,#N/A,FALSE,"Contribution Analysis"}</definedName>
    <definedName name="wrn.contribution." hidden="1">{#N/A,#N/A,FALSE,"Contribution Analysis"}</definedName>
    <definedName name="wrn.Cover." localSheetId="3" hidden="1">{"coverall",#N/A,FALSE,"Definitions";"cover1",#N/A,FALSE,"Definitions";"cover2",#N/A,FALSE,"Definitions";"cover3",#N/A,FALSE,"Definitions";"cover4",#N/A,FALSE,"Definitions";"cover5",#N/A,FALSE,"Definitions";"blank",#N/A,FALSE,"Definitions"}</definedName>
    <definedName name="wrn.Cover." localSheetId="6" hidden="1">{"coverall",#N/A,FALSE,"Definitions";"cover1",#N/A,FALSE,"Definitions";"cover2",#N/A,FALSE,"Definitions";"cover3",#N/A,FALSE,"Definitions";"cover4",#N/A,FALSE,"Definitions";"cover5",#N/A,FALSE,"Definitions";"blank",#N/A,FALSE,"Definitions"}</definedName>
    <definedName name="wrn.Cover." hidden="1">{"coverall",#N/A,FALSE,"Definitions";"cover1",#N/A,FALSE,"Definitions";"cover2",#N/A,FALSE,"Definitions";"cover3",#N/A,FALSE,"Definitions";"cover4",#N/A,FALSE,"Definitions";"cover5",#N/A,FALSE,"Definitions";"blank",#N/A,FALSE,"Definitions"}</definedName>
    <definedName name="wrn.cowboy." localSheetId="3" hidden="1">{"assumptions",#N/A,FALSE,"Assumption Summary";"proforma97",#N/A,FALSE,"97 pro forma";"sensitivity97",#N/A,FALSE,"97 sensitivity ";"proforma98",#N/A,FALSE,"98 pro forma";"sensitivity98",#N/A,FALSE,"98 sensitivity"}</definedName>
    <definedName name="wrn.cowboy." localSheetId="6" hidden="1">{"assumptions",#N/A,FALSE,"Assumption Summary";"proforma97",#N/A,FALSE,"97 pro forma";"sensitivity97",#N/A,FALSE,"97 sensitivity ";"proforma98",#N/A,FALSE,"98 pro forma";"sensitivity98",#N/A,FALSE,"98 sensitivity"}</definedName>
    <definedName name="wrn.cowboy." hidden="1">{"assumptions",#N/A,FALSE,"Assumption Summary";"proforma97",#N/A,FALSE,"97 pro forma";"sensitivity97",#N/A,FALSE,"97 sensitivity ";"proforma98",#N/A,FALSE,"98 pro forma";"sensitivity98",#N/A,FALSE,"98 sensitivity"}</definedName>
    <definedName name="wrn.csc." localSheetId="3" hidden="1">{"orixcsc",#N/A,FALSE,"ORIX CSC";"orixcsc2",#N/A,FALSE,"ORIX CSC"}</definedName>
    <definedName name="wrn.csc." localSheetId="6" hidden="1">{"orixcsc",#N/A,FALSE,"ORIX CSC";"orixcsc2",#N/A,FALSE,"ORIX CSC"}</definedName>
    <definedName name="wrn.csc." hidden="1">{"orixcsc",#N/A,FALSE,"ORIX CSC";"orixcsc2",#N/A,FALSE,"ORIX CSC"}</definedName>
    <definedName name="wrn.CSC2" localSheetId="3" hidden="1">{"page1",#N/A,TRUE,"CSC";"page2",#N/A,TRUE,"CSC"}</definedName>
    <definedName name="wrn.CSC2" localSheetId="6" hidden="1">{"page1",#N/A,TRUE,"CSC";"page2",#N/A,TRUE,"CSC"}</definedName>
    <definedName name="wrn.CSC2" hidden="1">{"page1",#N/A,TRUE,"CSC";"page2",#N/A,TRUE,"CSC"}</definedName>
    <definedName name="wrn.csc2." localSheetId="3" hidden="1">{#N/A,#N/A,FALSE,"ORIX CSC"}</definedName>
    <definedName name="wrn.csc2." localSheetId="6" hidden="1">{#N/A,#N/A,FALSE,"ORIX CSC"}</definedName>
    <definedName name="wrn.csc2." hidden="1">{#N/A,#N/A,FALSE,"ORIX CSC"}</definedName>
    <definedName name="wrn.database." localSheetId="3" hidden="1">{"subs",#N/A,FALSE,"database ";"proportional",#N/A,FALSE,"database "}</definedName>
    <definedName name="wrn.database." localSheetId="6" hidden="1">{"subs",#N/A,FALSE,"database ";"proportional",#N/A,FALSE,"database "}</definedName>
    <definedName name="wrn.database." hidden="1">{"subs",#N/A,FALSE,"database ";"proportional",#N/A,FALSE,"database "}</definedName>
    <definedName name="wrn.dcf." localSheetId="3" hidden="1">{"mgmt forecast",#N/A,FALSE,"Mgmt Forecast";"dcf table",#N/A,FALSE,"Mgmt Forecast";"sensitivity",#N/A,FALSE,"Mgmt Forecast";"table inputs",#N/A,FALSE,"Mgmt Forecast";"calculations",#N/A,FALSE,"Mgmt Forecast"}</definedName>
    <definedName name="wrn.dcf." localSheetId="6"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Entreprises." localSheetId="3" hidden="1">{#N/A,#N/A,FALSE,"RCM";#N/A,#N/A,FALSE,"TME";#N/A,#N/A,FALSE,"TCAR";#N/A,#N/A,FALSE,"TCM";#N/A,#N/A,FALSE,"TCO";#N/A,#N/A,FALSE,"ANG";#N/A,#N/A,FALSE,"LAS";#N/A,#N/A,FALSE,"POL";#N/A,#N/A,FALSE,"TTS";#N/A,#N/A,FALSE,"TTE";#N/A,#N/A,FALSE,"TMX";#N/A,#N/A,FALSE,"TDA";#N/A,#N/A,FALSE,"BC";#N/A,#N/A,FALSE,"AUX";#N/A,#N/A,FALSE,"AJU1";#N/A,#N/A,FALSE,"AJU2";#N/A,#N/A,FALSE,"AJU3"}</definedName>
    <definedName name="wrn.Entreprises." localSheetId="6" hidden="1">{#N/A,#N/A,FALSE,"RCM";#N/A,#N/A,FALSE,"TME";#N/A,#N/A,FALSE,"TCAR";#N/A,#N/A,FALSE,"TCM";#N/A,#N/A,FALSE,"TCO";#N/A,#N/A,FALSE,"ANG";#N/A,#N/A,FALSE,"LAS";#N/A,#N/A,FALSE,"POL";#N/A,#N/A,FALSE,"TTS";#N/A,#N/A,FALSE,"TTE";#N/A,#N/A,FALSE,"TMX";#N/A,#N/A,FALSE,"TDA";#N/A,#N/A,FALSE,"BC";#N/A,#N/A,FALSE,"AUX";#N/A,#N/A,FALSE,"AJU1";#N/A,#N/A,FALSE,"AJU2";#N/A,#N/A,FALSE,"AJU3"}</definedName>
    <definedName name="wrn.Entreprises." hidden="1">{#N/A,#N/A,FALSE,"RCM";#N/A,#N/A,FALSE,"TME";#N/A,#N/A,FALSE,"TCAR";#N/A,#N/A,FALSE,"TCM";#N/A,#N/A,FALSE,"TCO";#N/A,#N/A,FALSE,"ANG";#N/A,#N/A,FALSE,"LAS";#N/A,#N/A,FALSE,"POL";#N/A,#N/A,FALSE,"TTS";#N/A,#N/A,FALSE,"TTE";#N/A,#N/A,FALSE,"TMX";#N/A,#N/A,FALSE,"TDA";#N/A,#N/A,FALSE,"BC";#N/A,#N/A,FALSE,"AUX";#N/A,#N/A,FALSE,"AJU1";#N/A,#N/A,FALSE,"AJU2";#N/A,#N/A,FALSE,"AJU3"}</definedName>
    <definedName name="wrn.Europe." localSheetId="3"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localSheetId="6"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Base." localSheetId="3" hidden="1">{"Eur Base Top",#N/A,FALSE,"Europe Base";"Eur Base Bottom",#N/A,FALSE,"Europe Base"}</definedName>
    <definedName name="wrn.Europe._.Base." localSheetId="6" hidden="1">{"Eur Base Top",#N/A,FALSE,"Europe Base";"Eur Base Bottom",#N/A,FALSE,"Europe Base"}</definedName>
    <definedName name="wrn.Europe._.Base." hidden="1">{"Eur Base Top",#N/A,FALSE,"Europe Base";"Eur Base Bottom",#N/A,FALSE,"Europe Base"}</definedName>
    <definedName name="wrn.Europe._.Set." localSheetId="3" hidden="1">{"IS w Ratios",#N/A,FALSE,"Europe";"PF CF Europe",#N/A,FALSE,"Europe";"DCF Eur Matrix",#N/A,FALSE,"Europe"}</definedName>
    <definedName name="wrn.Europe._.Set." localSheetId="6" hidden="1">{"IS w Ratios",#N/A,FALSE,"Europe";"PF CF Europe",#N/A,FALSE,"Europe";"DCF Eur Matrix",#N/A,FALSE,"Europe"}</definedName>
    <definedName name="wrn.Europe._.Set." hidden="1">{"IS w Ratios",#N/A,FALSE,"Europe";"PF CF Europe",#N/A,FALSE,"Europe";"DCF Eur Matrix",#N/A,FALSE,"Europe"}</definedName>
    <definedName name="wrn.Everything." localSheetId="3"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verything." localSheetId="6"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xports." localSheetId="3" hidden="1">{#N/A,#N/A,FALSE,"Exports";#N/A,#N/A,FALSE,"Carolans";#N/A,#N/A,FALSE,"Irish Mist";#N/A,#N/A,FALSE,"Tullamore Dew";#N/A,#N/A,FALSE,"Other Brands Exports";#N/A,#N/A,FALSE,"Frangelico";#N/A,#N/A,FALSE,"Mondoro";#N/A,#N/A,FALSE,"Aperol";#N/A,#N/A,FALSE,"Others Exports"}</definedName>
    <definedName name="wrn.Exports." localSheetId="6" hidden="1">{#N/A,#N/A,FALSE,"Exports";#N/A,#N/A,FALSE,"Carolans";#N/A,#N/A,FALSE,"Irish Mist";#N/A,#N/A,FALSE,"Tullamore Dew";#N/A,#N/A,FALSE,"Other Brands Exports";#N/A,#N/A,FALSE,"Frangelico";#N/A,#N/A,FALSE,"Mondoro";#N/A,#N/A,FALSE,"Aperol";#N/A,#N/A,FALSE,"Others Exports"}</definedName>
    <definedName name="wrn.Exports." hidden="1">{#N/A,#N/A,FALSE,"Exports";#N/A,#N/A,FALSE,"Carolans";#N/A,#N/A,FALSE,"Irish Mist";#N/A,#N/A,FALSE,"Tullamore Dew";#N/A,#N/A,FALSE,"Other Brands Exports";#N/A,#N/A,FALSE,"Frangelico";#N/A,#N/A,FALSE,"Mondoro";#N/A,#N/A,FALSE,"Aperol";#N/A,#N/A,FALSE,"Others Exports"}</definedName>
    <definedName name="wrn.Far._.East._.Set." localSheetId="3" hidden="1">{"IS FE with Ratios",#N/A,FALSE,"Far East";"PF CF Far East",#N/A,FALSE,"Far East";"DCF Far East Matrix",#N/A,FALSE,"Far East"}</definedName>
    <definedName name="wrn.Far._.East._.Set." localSheetId="6" hidden="1">{"IS FE with Ratios",#N/A,FALSE,"Far East";"PF CF Far East",#N/A,FALSE,"Far East";"DCF Far East Matrix",#N/A,FALSE,"Far East"}</definedName>
    <definedName name="wrn.Far._.East._.Set." hidden="1">{"IS FE with Ratios",#N/A,FALSE,"Far East";"PF CF Far East",#N/A,FALSE,"Far East";"DCF Far East Matrix",#N/A,FALSE,"Far East"}</definedName>
    <definedName name="wrn.fas87." localSheetId="3" hidden="1">{#N/A,#N/A,FALSE,"Liab";#N/A,#N/A,FALSE,"Cost";#N/A,#N/A,FALSE,"Assets";#N/A,#N/A,FALSE,"ActData";#N/A,#N/A,FALSE,"RecFund";#N/A,#N/A,FALSE,"InactData";#N/A,#N/A,FALSE,"NTO";#N/A,#N/A,FALSE,"PSC";#N/A,#N/A,FALSE,"GL"}</definedName>
    <definedName name="wrn.fas87." localSheetId="6" hidden="1">{#N/A,#N/A,FALSE,"Liab";#N/A,#N/A,FALSE,"Cost";#N/A,#N/A,FALSE,"Assets";#N/A,#N/A,FALSE,"ActData";#N/A,#N/A,FALSE,"RecFund";#N/A,#N/A,FALSE,"InactData";#N/A,#N/A,FALSE,"NTO";#N/A,#N/A,FALSE,"PSC";#N/A,#N/A,FALSE,"GL"}</definedName>
    <definedName name="wrn.fas87." hidden="1">{#N/A,#N/A,FALSE,"Liab";#N/A,#N/A,FALSE,"Cost";#N/A,#N/A,FALSE,"Assets";#N/A,#N/A,FALSE,"ActData";#N/A,#N/A,FALSE,"RecFund";#N/A,#N/A,FALSE,"InactData";#N/A,#N/A,FALSE,"NTO";#N/A,#N/A,FALSE,"PSC";#N/A,#N/A,FALSE,"GL"}</definedName>
    <definedName name="wrn.fas87.h" localSheetId="3" hidden="1">{#N/A,#N/A,FALSE,"Liab";#N/A,#N/A,FALSE,"Cost";#N/A,#N/A,FALSE,"Assets";#N/A,#N/A,FALSE,"ActData";#N/A,#N/A,FALSE,"RecFund";#N/A,#N/A,FALSE,"InactData";#N/A,#N/A,FALSE,"NTO";#N/A,#N/A,FALSE,"PSC";#N/A,#N/A,FALSE,"GL"}</definedName>
    <definedName name="wrn.fas87.h" localSheetId="6" hidden="1">{#N/A,#N/A,FALSE,"Liab";#N/A,#N/A,FALSE,"Cost";#N/A,#N/A,FALSE,"Assets";#N/A,#N/A,FALSE,"ActData";#N/A,#N/A,FALSE,"RecFund";#N/A,#N/A,FALSE,"InactData";#N/A,#N/A,FALSE,"NTO";#N/A,#N/A,FALSE,"PSC";#N/A,#N/A,FALSE,"GL"}</definedName>
    <definedName name="wrn.fas87.h" hidden="1">{#N/A,#N/A,FALSE,"Liab";#N/A,#N/A,FALSE,"Cost";#N/A,#N/A,FALSE,"Assets";#N/A,#N/A,FALSE,"ActData";#N/A,#N/A,FALSE,"RecFund";#N/A,#N/A,FALSE,"InactData";#N/A,#N/A,FALSE,"NTO";#N/A,#N/A,FALSE,"PSC";#N/A,#N/A,FALSE,"GL"}</definedName>
    <definedName name="wrn.fas872." localSheetId="3" hidden="1">{#N/A,#N/A,FALSE,"Liab";#N/A,#N/A,FALSE,"Cost";#N/A,#N/A,FALSE,"Assets";#N/A,#N/A,FALSE,"ActData";#N/A,#N/A,FALSE,"RecFund";#N/A,#N/A,FALSE,"InactData";#N/A,#N/A,FALSE,"NTO";#N/A,#N/A,FALSE,"PSC";#N/A,#N/A,FALSE,"GL"}</definedName>
    <definedName name="wrn.fas872." localSheetId="6" hidden="1">{#N/A,#N/A,FALSE,"Liab";#N/A,#N/A,FALSE,"Cost";#N/A,#N/A,FALSE,"Assets";#N/A,#N/A,FALSE,"ActData";#N/A,#N/A,FALSE,"RecFund";#N/A,#N/A,FALSE,"InactData";#N/A,#N/A,FALSE,"NTO";#N/A,#N/A,FALSE,"PSC";#N/A,#N/A,FALSE,"GL"}</definedName>
    <definedName name="wrn.fas872." hidden="1">{#N/A,#N/A,FALSE,"Liab";#N/A,#N/A,FALSE,"Cost";#N/A,#N/A,FALSE,"Assets";#N/A,#N/A,FALSE,"ActData";#N/A,#N/A,FALSE,"RecFund";#N/A,#N/A,FALSE,"InactData";#N/A,#N/A,FALSE,"NTO";#N/A,#N/A,FALSE,"PSC";#N/A,#N/A,FALSE,"GL"}</definedName>
    <definedName name="wrn.FE._.Sensitivity." localSheetId="3" hidden="1">{"Far East Top",#N/A,FALSE,"FE Model";"Far East Mid",#N/A,FALSE,"FE Model";"Far East Base",#N/A,FALSE,"FE Model"}</definedName>
    <definedName name="wrn.FE._.Sensitivity." localSheetId="6" hidden="1">{"Far East Top",#N/A,FALSE,"FE Model";"Far East Mid",#N/A,FALSE,"FE Model";"Far East Base",#N/A,FALSE,"FE Model"}</definedName>
    <definedName name="wrn.FE._.Sensitivity." hidden="1">{"Far East Top",#N/A,FALSE,"FE Model";"Far East Mid",#N/A,FALSE,"FE Model";"Far East Base",#N/A,FALSE,"FE Model"}</definedName>
    <definedName name="wrn.Full." localSheetId="3" hidden="1">{#N/A,#N/A,FALSE,"Summary";#N/A,#N/A,FALSE,"CF";#N/A,#N/A,FALSE,"P&amp;L";#N/A,#N/A,FALSE,"BS";#N/A,#N/A,FALSE,"Returns";#N/A,#N/A,FALSE,"Assumptions";#N/A,#N/A,FALSE,"Analysis"}</definedName>
    <definedName name="wrn.Full." localSheetId="6" hidden="1">{#N/A,#N/A,FALSE,"Summary";#N/A,#N/A,FALSE,"CF";#N/A,#N/A,FALSE,"P&amp;L";#N/A,#N/A,FALSE,"BS";#N/A,#N/A,FALSE,"Returns";#N/A,#N/A,FALSE,"Assumptions";#N/A,#N/A,FALSE,"Analysis"}</definedName>
    <definedName name="wrn.Full." hidden="1">{#N/A,#N/A,FALSE,"Summary";#N/A,#N/A,FALSE,"CF";#N/A,#N/A,FALSE,"P&amp;L";#N/A,#N/A,FALSE,"BS";#N/A,#N/A,FALSE,"Returns";#N/A,#N/A,FALSE,"Assumptions";#N/A,#N/A,FALSE,"Analysis"}</definedName>
    <definedName name="wrn.Full._.model." localSheetId="3" hidden="1">{#N/A,#N/A,TRUE,"Cover sheet";#N/A,#N/A,TRUE,"Summary";#N/A,#N/A,TRUE,"Key Assumptions";#N/A,#N/A,TRUE,"Profit &amp; Loss";#N/A,#N/A,TRUE,"Balance Sheet";#N/A,#N/A,TRUE,"Cashflow";#N/A,#N/A,TRUE,"IRR";#N/A,#N/A,TRUE,"Ratios";#N/A,#N/A,TRUE,"Debt analysis"}</definedName>
    <definedName name="wrn.Full._.model." localSheetId="6" hidden="1">{#N/A,#N/A,TRUE,"Cover sheet";#N/A,#N/A,TRUE,"Summary";#N/A,#N/A,TRUE,"Key Assumptions";#N/A,#N/A,TRUE,"Profit &amp; Loss";#N/A,#N/A,TRUE,"Balance Sheet";#N/A,#N/A,TRUE,"Cashflow";#N/A,#N/A,TRUE,"IRR";#N/A,#N/A,TRUE,"Ratios";#N/A,#N/A,TRUE,"Debt analysis"}</definedName>
    <definedName name="wrn.Full._.model." hidden="1">{#N/A,#N/A,TRUE,"Cover sheet";#N/A,#N/A,TRUE,"Summary";#N/A,#N/A,TRUE,"Key Assumptions";#N/A,#N/A,TRUE,"Profit &amp; Loss";#N/A,#N/A,TRUE,"Balance Sheet";#N/A,#N/A,TRUE,"Cashflow";#N/A,#N/A,TRUE,"IRR";#N/A,#N/A,TRUE,"Ratios";#N/A,#N/A,TRUE,"Debt analysis"}</definedName>
    <definedName name="wrn.FullPrintout." localSheetId="3"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 localSheetId="6"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GRAPHS." localSheetId="3" hidden="1">{#N/A,#N/A,FALSE,"ACQ_GRAPHS";#N/A,#N/A,FALSE,"T_1 GRAPHS";#N/A,#N/A,FALSE,"T_2 GRAPHS";#N/A,#N/A,FALSE,"COMB_GRAPHS"}</definedName>
    <definedName name="wrn.GRAPHS." localSheetId="6" hidden="1">{#N/A,#N/A,FALSE,"ACQ_GRAPHS";#N/A,#N/A,FALSE,"T_1 GRAPHS";#N/A,#N/A,FALSE,"T_2 GRAPHS";#N/A,#N/A,FALSE,"COMB_GRAPHS"}</definedName>
    <definedName name="wrn.GRAPHS." hidden="1">{#N/A,#N/A,FALSE,"ACQ_GRAPHS";#N/A,#N/A,FALSE,"T_1 GRAPHS";#N/A,#N/A,FALSE,"T_2 GRAPHS";#N/A,#N/A,FALSE,"COMB_GRAPHS"}</definedName>
    <definedName name="wrn.international." localSheetId="3" hidden="1">{"sweden",#N/A,FALSE,"Sweden";"germany",#N/A,FALSE,"Germany";"portugal",#N/A,FALSE,"Portugal";"belgium",#N/A,FALSE,"Belgium";"japan",#N/A,FALSE,"Japan ";"italy",#N/A,FALSE,"Italy";"spain",#N/A,FALSE,"Spain";"korea",#N/A,FALSE,"Korea"}</definedName>
    <definedName name="wrn.international." localSheetId="6" hidden="1">{"sweden",#N/A,FALSE,"Sweden";"germany",#N/A,FALSE,"Germany";"portugal",#N/A,FALSE,"Portugal";"belgium",#N/A,FALSE,"Belgium";"japan",#N/A,FALSE,"Japan ";"italy",#N/A,FALSE,"Italy";"spain",#N/A,FALSE,"Spain";"korea",#N/A,FALSE,"Korea"}</definedName>
    <definedName name="wrn.international." hidden="1">{"sweden",#N/A,FALSE,"Sweden";"germany",#N/A,FALSE,"Germany";"portugal",#N/A,FALSE,"Portugal";"belgium",#N/A,FALSE,"Belgium";"japan",#N/A,FALSE,"Japan ";"italy",#N/A,FALSE,"Italy";"spain",#N/A,FALSE,"Spain";"korea",#N/A,FALSE,"Korea"}</definedName>
    <definedName name="wrn.Italy." localSheetId="3" hidden="1">{#N/A,#N/A,FALSE,"Italy";#N/A,#N/A,FALSE,"Aperol Italy";#N/A,#N/A,FALSE,"Aperol Soda Italy";#N/A,#N/A,FALSE,"Spumanti";#N/A,#N/A,FALSE,"Barbieri Liqueur Italy";#N/A,#N/A,FALSE,"Others Italy"}</definedName>
    <definedName name="wrn.Italy." localSheetId="6" hidden="1">{#N/A,#N/A,FALSE,"Italy";#N/A,#N/A,FALSE,"Aperol Italy";#N/A,#N/A,FALSE,"Aperol Soda Italy";#N/A,#N/A,FALSE,"Spumanti";#N/A,#N/A,FALSE,"Barbieri Liqueur Italy";#N/A,#N/A,FALSE,"Others Italy"}</definedName>
    <definedName name="wrn.Italy." hidden="1">{#N/A,#N/A,FALSE,"Italy";#N/A,#N/A,FALSE,"Aperol Italy";#N/A,#N/A,FALSE,"Aperol Soda Italy";#N/A,#N/A,FALSE,"Spumanti";#N/A,#N/A,FALSE,"Barbieri Liqueur Italy";#N/A,#N/A,FALSE,"Others Italy"}</definedName>
    <definedName name="wrn.JG._.FE._.Dollar." localSheetId="3" hidden="1">{"JG FE Top",#N/A,FALSE,"JG FE $";"JG FE Bottom",#N/A,FALSE,"JG FE $"}</definedName>
    <definedName name="wrn.JG._.FE._.Dollar." localSheetId="6" hidden="1">{"JG FE Top",#N/A,FALSE,"JG FE $";"JG FE Bottom",#N/A,FALSE,"JG FE $"}</definedName>
    <definedName name="wrn.JG._.FE._.Dollar." hidden="1">{"JG FE Top",#N/A,FALSE,"JG FE $";"JG FE Bottom",#N/A,FALSE,"JG FE $"}</definedName>
    <definedName name="wrn.JG._.FE._.Yen." localSheetId="3" hidden="1">{"JG FE Top",#N/A,FALSE,"JG FE ¥";"JG FE Bottom",#N/A,FALSE,"JG FE ¥"}</definedName>
    <definedName name="wrn.JG._.FE._.Yen." localSheetId="6" hidden="1">{"JG FE Top",#N/A,FALSE,"JG FE ¥";"JG FE Bottom",#N/A,FALSE,"JG FE ¥"}</definedName>
    <definedName name="wrn.JG._.FE._.Yen." hidden="1">{"JG FE Top",#N/A,FALSE,"JG FE ¥";"JG FE Bottom",#N/A,FALSE,"JG FE ¥"}</definedName>
    <definedName name="wrn.lbo." localSheetId="3" hidden="1">{"a",#N/A,FALSE,"LBO - 100%, No Sales";"aa",#N/A,FALSE,"LBO - 100%, No Sales";"aaa",#N/A,FALSE,"LBO - 100%, No Sales";"aaaa",#N/A,FALSE,"LBO - 100%, No Sales";"aaaaa",#N/A,FALSE,"LBO - 100%, No Sales";"aaaaaa",#N/A,FALSE,"LBO - 100%, No Sales";"aaaaaaa",#N/A,FALSE,"LBO - 100%, No Sales";"aaaaaaaa",#N/A,FALSE,"LBO - 100%, No Sales"}</definedName>
    <definedName name="wrn.lbo." localSheetId="6" hidden="1">{"a",#N/A,FALSE,"LBO - 100%, No Sales";"aa",#N/A,FALSE,"LBO - 100%, No Sales";"aaa",#N/A,FALSE,"LBO - 100%, No Sales";"aaaa",#N/A,FALSE,"LBO - 100%, No Sales";"aaaaa",#N/A,FALSE,"LBO - 100%, No Sales";"aaaaaa",#N/A,FALSE,"LBO - 100%, No Sales";"aaaaaaa",#N/A,FALSE,"LBO - 100%, No Sales";"aaaaaaaa",#N/A,FALSE,"LBO - 100%, No Sales"}</definedName>
    <definedName name="wrn.lbo." hidden="1">{"a",#N/A,FALSE,"LBO - 100%, No Sales";"aa",#N/A,FALSE,"LBO - 100%, No Sales";"aaa",#N/A,FALSE,"LBO - 100%, No Sales";"aaaa",#N/A,FALSE,"LBO - 100%, No Sales";"aaaaa",#N/A,FALSE,"LBO - 100%, No Sales";"aaaaaa",#N/A,FALSE,"LBO - 100%, No Sales";"aaaaaaa",#N/A,FALSE,"LBO - 100%, No Sales";"aaaaaaaa",#N/A,FALSE,"LBO - 100%, No Sales"}</definedName>
    <definedName name="wrn.lbo2." localSheetId="3"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2." localSheetId="6"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2."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3." localSheetId="3" hidden="1">{"a",#N/A,FALSE,"LBO - 100%, Sell C,CT 98......";"aa",#N/A,FALSE,"LBO - 100%, Sell C,CT 98......";"aaa",#N/A,FALSE,"LBO - 100%, Sell C,CT 98......";"aaaa",#N/A,FALSE,"LBO - 100%, Sell C,CT 98......";"aaaaa",#N/A,FALSE,"LBO - 100%, Sell C,CT 98......";"aaaaaa",#N/A,FALSE,"LBO - 100%, Sell C,CT 98......"}</definedName>
    <definedName name="wrn.lbo3." localSheetId="6" hidden="1">{"a",#N/A,FALSE,"LBO - 100%, Sell C,CT 98......";"aa",#N/A,FALSE,"LBO - 100%, Sell C,CT 98......";"aaa",#N/A,FALSE,"LBO - 100%, Sell C,CT 98......";"aaaa",#N/A,FALSE,"LBO - 100%, Sell C,CT 98......";"aaaaa",#N/A,FALSE,"LBO - 100%, Sell C,CT 98......";"aaaaaa",#N/A,FALSE,"LBO - 100%, Sell C,CT 98......"}</definedName>
    <definedName name="wrn.lbo3." hidden="1">{"a",#N/A,FALSE,"LBO - 100%, Sell C,CT 98......";"aa",#N/A,FALSE,"LBO - 100%, Sell C,CT 98......";"aaa",#N/A,FALSE,"LBO - 100%, Sell C,CT 98......";"aaaa",#N/A,FALSE,"LBO - 100%, Sell C,CT 98......";"aaaaa",#N/A,FALSE,"LBO - 100%, Sell C,CT 98......";"aaaaaa",#N/A,FALSE,"LBO - 100%, Sell C,CT 98......"}</definedName>
    <definedName name="wrn.MERGER._.PLANS." localSheetId="3" hidden="1">{"Assumptions1",#N/A,FALSE,"Assumptions";"MergerPlans1","20yearamort",FALSE,"MergerPlans";"MergerPlans1","40yearamort",FALSE,"MergerPlans";"MergerPlans2",#N/A,FALSE,"MergerPlans";"inputs",#N/A,FALSE,"MergerPlans"}</definedName>
    <definedName name="wrn.MERGER._.PLANS." localSheetId="6" hidden="1">{"Assumptions1",#N/A,FALSE,"Assumptions";"MergerPlans1","20yearamort",FALSE,"MergerPlans";"MergerPlans1","40yearamort",FALSE,"MergerPlans";"MergerPlans2",#N/A,FALSE,"MergerPlans";"inputs",#N/A,FALSE,"MergerPlans"}</definedName>
    <definedName name="wrn.MERGER._.PLANS." hidden="1">{"Assumptions1",#N/A,FALSE,"Assumptions";"MergerPlans1","20yearamort",FALSE,"MergerPlans";"MergerPlans1","40yearamort",FALSE,"MergerPlans";"MergerPlans2",#N/A,FALSE,"MergerPlans";"inputs",#N/A,FALSE,"MergerPlans"}</definedName>
    <definedName name="wrn.MLP." localSheetId="3"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wrn.MLP." localSheetId="6"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wrn.MLP."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wrn.MLP._.scenarier." localSheetId="3" hidden="1">{#N/A,#N/A,FALSE,"Scen Kjøp sk.mynt 1";#N/A,#N/A,FALSE,"Scen-Salg sk-mynt 1";#N/A,#N/A,FALSE,"Scenario-Sjekk andre banker";#N/A,#N/A,FALSE,"Scenario - innløsning";#N/A,#N/A,FALSE,"Scenario -Giro_m_kvittering";#N/A,#N/A,FALSE,"Scenario-Giro_u_kvitt";#N/A,#N/A,FALSE,"Scenario - uttak skranke";#N/A,#N/A,FALSE,"Scenario - bedriftsinnskudd"}</definedName>
    <definedName name="wrn.MLP._.scenarier." localSheetId="6" hidden="1">{#N/A,#N/A,FALSE,"Scen Kjøp sk.mynt 1";#N/A,#N/A,FALSE,"Scen-Salg sk-mynt 1";#N/A,#N/A,FALSE,"Scenario-Sjekk andre banker";#N/A,#N/A,FALSE,"Scenario - innløsning";#N/A,#N/A,FALSE,"Scenario -Giro_m_kvittering";#N/A,#N/A,FALSE,"Scenario-Giro_u_kvitt";#N/A,#N/A,FALSE,"Scenario - uttak skranke";#N/A,#N/A,FALSE,"Scenario - bedriftsinnskudd"}</definedName>
    <definedName name="wrn.MLP._.scenarier." hidden="1">{#N/A,#N/A,FALSE,"Scen Kjøp sk.mynt 1";#N/A,#N/A,FALSE,"Scen-Salg sk-mynt 1";#N/A,#N/A,FALSE,"Scenario-Sjekk andre banker";#N/A,#N/A,FALSE,"Scenario - innløsning";#N/A,#N/A,FALSE,"Scenario -Giro_m_kvittering";#N/A,#N/A,FALSE,"Scenario-Giro_u_kvitt";#N/A,#N/A,FALSE,"Scenario - uttak skranke";#N/A,#N/A,FALSE,"Scenario - bedriftsinnskudd"}</definedName>
    <definedName name="wrn.NA._.Model._.T._.and._.B." localSheetId="3" hidden="1">{"NA Top",#N/A,FALSE,"NA Model";"NA Bottom",#N/A,FALSE,"NA Model"}</definedName>
    <definedName name="wrn.NA._.Model._.T._.and._.B." localSheetId="6" hidden="1">{"NA Top",#N/A,FALSE,"NA Model";"NA Bottom",#N/A,FALSE,"NA Model"}</definedName>
    <definedName name="wrn.NA._.Model._.T._.and._.B." hidden="1">{"NA Top",#N/A,FALSE,"NA Model";"NA Bottom",#N/A,FALSE,"NA Model"}</definedName>
    <definedName name="wrn.NA_ULV._.Tand._.B." localSheetId="3" hidden="1">{"NA Top",#N/A,FALSE,"NA-ULV";"NA Bottom",#N/A,FALSE,"NA-ULV"}</definedName>
    <definedName name="wrn.NA_ULV._.Tand._.B." localSheetId="6" hidden="1">{"NA Top",#N/A,FALSE,"NA-ULV";"NA Bottom",#N/A,FALSE,"NA-ULV"}</definedName>
    <definedName name="wrn.NA_ULV._.Tand._.B." hidden="1">{"NA Top",#N/A,FALSE,"NA-ULV";"NA Bottom",#N/A,FALSE,"NA-ULV"}</definedName>
    <definedName name="wrn.North._.America._.Set." localSheetId="3" hidden="1">{"NA Is w Ratios",#N/A,FALSE,"North America";"PF CFlow NA",#N/A,FALSE,"North America";"NA DCF Matrix",#N/A,FALSE,"North America"}</definedName>
    <definedName name="wrn.North._.America._.Set." localSheetId="6" hidden="1">{"NA Is w Ratios",#N/A,FALSE,"North America";"PF CFlow NA",#N/A,FALSE,"North America";"NA DCF Matrix",#N/A,FALSE,"North America"}</definedName>
    <definedName name="wrn.North._.America._.Set." hidden="1">{"NA Is w Ratios",#N/A,FALSE,"North America";"PF CFlow NA",#N/A,FALSE,"North America";"NA DCF Matrix",#N/A,FALSE,"North America"}</definedName>
    <definedName name="wrn.Output." localSheetId="3"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 localSheetId="6"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oles." localSheetId="3" hidden="1">{#N/A,#N/A,FALSE,"Branche";#N/A,#N/A,FALSE,"Electromagnétisme";#N/A,#N/A,FALSE,"Optronique";#N/A,#N/A,FALSE,"Simulation";#N/A,#N/A,FALSE,"Tubes";#N/A,#N/A,FALSE,"Armement";#N/A,#N/A,FALSE,"Génération";#N/A,#N/A,FALSE,"Ajustements"}</definedName>
    <definedName name="wrn.poles." localSheetId="6" hidden="1">{#N/A,#N/A,FALSE,"Branche";#N/A,#N/A,FALSE,"Electromagnétisme";#N/A,#N/A,FALSE,"Optronique";#N/A,#N/A,FALSE,"Simulation";#N/A,#N/A,FALSE,"Tubes";#N/A,#N/A,FALSE,"Armement";#N/A,#N/A,FALSE,"Génération";#N/A,#N/A,FALSE,"Ajustements"}</definedName>
    <definedName name="wrn.poles." hidden="1">{#N/A,#N/A,FALSE,"Branche";#N/A,#N/A,FALSE,"Electromagnétisme";#N/A,#N/A,FALSE,"Optronique";#N/A,#N/A,FALSE,"Simulation";#N/A,#N/A,FALSE,"Tubes";#N/A,#N/A,FALSE,"Armement";#N/A,#N/A,FALSE,"Génération";#N/A,#N/A,FALSE,"Ajustements"}</definedName>
    <definedName name="wrn.PrimeCo." localSheetId="3" hidden="1">{"print 1",#N/A,FALSE,"PrimeCo PCS";"print 2",#N/A,FALSE,"PrimeCo PCS";"valuation",#N/A,FALSE,"PrimeCo PCS"}</definedName>
    <definedName name="wrn.PrimeCo." localSheetId="6" hidden="1">{"print 1",#N/A,FALSE,"PrimeCo PCS";"print 2",#N/A,FALSE,"PrimeCo PCS";"valuation",#N/A,FALSE,"PrimeCo PCS"}</definedName>
    <definedName name="wrn.PrimeCo." hidden="1">{"print 1",#N/A,FALSE,"PrimeCo PCS";"print 2",#N/A,FALSE,"PrimeCo PCS";"valuation",#N/A,FALSE,"PrimeCo PCS"}</definedName>
    <definedName name="wrn.print." localSheetId="3" hidden="1">{#N/A,#N/A,FALSE,"FCF Corporate Services";#N/A,#N/A,FALSE,"FCF Assum Corporate Services";#N/A,#N/A,FALSE,"DCF Corp. Services Sensitivity";#N/A,#N/A,FALSE,"AVP Corporate Services";"FCF in percent",#N/A,FALSE,"FCF Corporate Services"}</definedName>
    <definedName name="wrn.print." localSheetId="6" hidden="1">{#N/A,#N/A,FALSE,"FCF Corporate Services";#N/A,#N/A,FALSE,"FCF Assum Corporate Services";#N/A,#N/A,FALSE,"DCF Corp. Services Sensitivity";#N/A,#N/A,FALSE,"AVP Corporate Services";"FCF in percent",#N/A,FALSE,"FCF Corporate Services"}</definedName>
    <definedName name="wrn.print." hidden="1">{#N/A,#N/A,FALSE,"FCF Corporate Services";#N/A,#N/A,FALSE,"FCF Assum Corporate Services";#N/A,#N/A,FALSE,"DCF Corp. Services Sensitivity";#N/A,#N/A,FALSE,"AVP Corporate Services";"FCF in percent",#N/A,FALSE,"FCF Corporate Services"}</definedName>
    <definedName name="wrn.PRINT._.ALL." localSheetId="3" hidden="1">{#N/A,#N/A,FALSE,"Pharm";#N/A,#N/A,FALSE,"WWCM"}</definedName>
    <definedName name="wrn.PRINT._.ALL." localSheetId="6" hidden="1">{#N/A,#N/A,FALSE,"Pharm";#N/A,#N/A,FALSE,"WWCM"}</definedName>
    <definedName name="wrn.PRINT._.ALL." hidden="1">{#N/A,#N/A,FALSE,"Pharm";#N/A,#N/A,FALSE,"WWCM"}</definedName>
    <definedName name="wrn.Print._.Europe._.TandB." localSheetId="3" hidden="1">{"Print Top",#N/A,FALSE,"Europe Model";"Print Bottom",#N/A,FALSE,"Europe Model"}</definedName>
    <definedName name="wrn.Print._.Europe._.TandB." localSheetId="6" hidden="1">{"Print Top",#N/A,FALSE,"Europe Model";"Print Bottom",#N/A,FALSE,"Europe Model"}</definedName>
    <definedName name="wrn.Print._.Europe._.TandB." hidden="1">{"Print Top",#N/A,FALSE,"Europe Model";"Print Bottom",#N/A,FALSE,"Europe Model"}</definedName>
    <definedName name="wrn.Print._.FE._.T._.and._.B." localSheetId="3" hidden="1">{"Far East Top",#N/A,FALSE,"FE Model";"Far East Bottom",#N/A,FALSE,"FE Model"}</definedName>
    <definedName name="wrn.Print._.FE._.T._.and._.B." localSheetId="6" hidden="1">{"Far East Top",#N/A,FALSE,"FE Model";"Far East Bottom",#N/A,FALSE,"FE Model"}</definedName>
    <definedName name="wrn.Print._.FE._.T._.and._.B." hidden="1">{"Far East Top",#N/A,FALSE,"FE Model";"Far East Bottom",#N/A,FALSE,"FE Model"}</definedName>
    <definedName name="wrn.print._.pages." localSheetId="3" hidden="1">{#N/A,#N/A,FALSE,"Spain MKT";#N/A,#N/A,FALSE,"Assumptions";#N/A,#N/A,FALSE,"Adve";#N/A,#N/A,FALSE,"E-Commerce";#N/A,#N/A,FALSE,"Opex";#N/A,#N/A,FALSE,"P&amp;L";#N/A,#N/A,FALSE,"FCF &amp; DCF"}</definedName>
    <definedName name="wrn.print._.pages." localSheetId="6" hidden="1">{#N/A,#N/A,FALSE,"Spain MKT";#N/A,#N/A,FALSE,"Assumptions";#N/A,#N/A,FALSE,"Adve";#N/A,#N/A,FALSE,"E-Commerce";#N/A,#N/A,FALSE,"Opex";#N/A,#N/A,FALSE,"P&amp;L";#N/A,#N/A,FALSE,"FCF &amp; DCF"}</definedName>
    <definedName name="wrn.print._.pages." hidden="1">{#N/A,#N/A,FALSE,"Spain MKT";#N/A,#N/A,FALSE,"Assumptions";#N/A,#N/A,FALSE,"Adve";#N/A,#N/A,FALSE,"E-Commerce";#N/A,#N/A,FALSE,"Opex";#N/A,#N/A,FALSE,"P&amp;L";#N/A,#N/A,FALSE,"FCF &amp; DCF"}</definedName>
    <definedName name="wrn.print._.standalone." localSheetId="3" hidden="1">{"standalone1",#N/A,FALSE,"DCFBase";"standalone2",#N/A,FALSE,"DCFBase"}</definedName>
    <definedName name="wrn.print._.standalone." localSheetId="6" hidden="1">{"standalone1",#N/A,FALSE,"DCFBase";"standalone2",#N/A,FALSE,"DCFBase"}</definedName>
    <definedName name="wrn.print._.standalone." hidden="1">{"standalone1",#N/A,FALSE,"DCFBase";"standalone2",#N/A,FALSE,"DCFBase"}</definedName>
    <definedName name="wrn.Print._.the._.lot." localSheetId="3" hidden="1">{"First Page",#N/A,FALSE,"Surfactants LBO";"Second Page",#N/A,FALSE,"Surfactants LBO"}</definedName>
    <definedName name="wrn.Print._.the._.lot." localSheetId="6" hidden="1">{"First Page",#N/A,FALSE,"Surfactants LBO";"Second Page",#N/A,FALSE,"Surfactants LBO"}</definedName>
    <definedName name="wrn.Print._.the._.lot." hidden="1">{"First Page",#N/A,FALSE,"Surfactants LBO";"Second Page",#N/A,FALSE,"Surfactants LBO"}</definedName>
    <definedName name="wrn.PRINTER_HP500." localSheetId="3" hidden="1">{#N/A,#N/A,TRUE,"RESUMO-EXPENSE";#N/A,#N/A,TRUE,"EXPENSE-ABB"}</definedName>
    <definedName name="wrn.PRINTER_HP500." localSheetId="6" hidden="1">{#N/A,#N/A,TRUE,"RESUMO-EXPENSE";#N/A,#N/A,TRUE,"EXPENSE-ABB"}</definedName>
    <definedName name="wrn.PRINTER_HP500." hidden="1">{#N/A,#N/A,TRUE,"RESUMO-EXPENSE";#N/A,#N/A,TRUE,"EXPENSE-ABB"}</definedName>
    <definedName name="wrn.PRINTER_LASER_COB." localSheetId="3" hidden="1">{#N/A,#N/A,TRUE,"RESUMO-EXPENSE";#N/A,#N/A,TRUE,"EXPENSE-ABB"}</definedName>
    <definedName name="wrn.PRINTER_LASER_COB." localSheetId="6" hidden="1">{#N/A,#N/A,TRUE,"RESUMO-EXPENSE";#N/A,#N/A,TRUE,"EXPENSE-ABB"}</definedName>
    <definedName name="wrn.PRINTER_LASER_COB." hidden="1">{#N/A,#N/A,TRUE,"RESUMO-EXPENSE";#N/A,#N/A,TRUE,"EXPENSE-ABB"}</definedName>
    <definedName name="wrn.SERP._.val." localSheetId="3" hidden="1">{#N/A,#N/A,FALSE,"Notes";#N/A,#N/A,FALSE,"Liability";#N/A,#N/A,FALSE,"Cost";#N/A,#N/A,FALSE,"RecFunded";#N/A,#N/A,FALSE,"PSC";#N/A,#N/A,FALSE,"GL"}</definedName>
    <definedName name="wrn.SERP._.val." localSheetId="6" hidden="1">{#N/A,#N/A,FALSE,"Notes";#N/A,#N/A,FALSE,"Liability";#N/A,#N/A,FALSE,"Cost";#N/A,#N/A,FALSE,"RecFunded";#N/A,#N/A,FALSE,"PSC";#N/A,#N/A,FALSE,"GL"}</definedName>
    <definedName name="wrn.SERP._.val." hidden="1">{#N/A,#N/A,FALSE,"Notes";#N/A,#N/A,FALSE,"Liability";#N/A,#N/A,FALSE,"Cost";#N/A,#N/A,FALSE,"RecFunded";#N/A,#N/A,FALSE,"PSC";#N/A,#N/A,FALSE,"GL"}</definedName>
    <definedName name="wrn.SKSCS1." localSheetId="3" hidden="1">{#N/A,#N/A,FALSE,"Antony Financials";#N/A,#N/A,FALSE,"Cowboy Financials";#N/A,#N/A,FALSE,"Combined";#N/A,#N/A,FALSE,"Valuematrix";#N/A,#N/A,FALSE,"DCFAntony";#N/A,#N/A,FALSE,"DCFCowboy";#N/A,#N/A,FALSE,"DCFCombined"}</definedName>
    <definedName name="wrn.SKSCS1." localSheetId="6" hidden="1">{#N/A,#N/A,FALSE,"Antony Financials";#N/A,#N/A,FALSE,"Cowboy Financials";#N/A,#N/A,FALSE,"Combined";#N/A,#N/A,FALSE,"Valuematrix";#N/A,#N/A,FALSE,"DCFAntony";#N/A,#N/A,FALSE,"DCFCowboy";#N/A,#N/A,FALSE,"DCFCombined"}</definedName>
    <definedName name="wrn.SKSCS1." hidden="1">{#N/A,#N/A,FALSE,"Antony Financials";#N/A,#N/A,FALSE,"Cowboy Financials";#N/A,#N/A,FALSE,"Combined";#N/A,#N/A,FALSE,"Valuematrix";#N/A,#N/A,FALSE,"DCFAntony";#N/A,#N/A,FALSE,"DCFCowboy";#N/A,#N/A,FALSE,"DCFCombined"}</definedName>
    <definedName name="wrn.Soft._.Drinks." localSheetId="3" hidden="1">{#N/A,#N/A,FALSE,"Soft Drinks";#N/A,#N/A,FALSE,"Club Soft";#N/A,#N/A,FALSE,"Club Mixers";#N/A,#N/A,FALSE,"TK";#N/A,#N/A,FALSE,"Cidona";#N/A,#N/A,FALSE,"Britvic";#N/A,#N/A,FALSE,"Mi Wadi";#N/A,#N/A,FALSE,"Pepsi";#N/A,#N/A,FALSE,"7UP";#N/A,#N/A,FALSE,"Schweppes";#N/A,#N/A,FALSE,"Wholesale";#N/A,#N/A,FALSE,"Other Soft Drinks"}</definedName>
    <definedName name="wrn.Soft._.Drinks." localSheetId="6" hidden="1">{#N/A,#N/A,FALSE,"Soft Drinks";#N/A,#N/A,FALSE,"Club Soft";#N/A,#N/A,FALSE,"Club Mixers";#N/A,#N/A,FALSE,"TK";#N/A,#N/A,FALSE,"Cidona";#N/A,#N/A,FALSE,"Britvic";#N/A,#N/A,FALSE,"Mi Wadi";#N/A,#N/A,FALSE,"Pepsi";#N/A,#N/A,FALSE,"7UP";#N/A,#N/A,FALSE,"Schweppes";#N/A,#N/A,FALSE,"Wholesale";#N/A,#N/A,FALSE,"Other Soft Drinks"}</definedName>
    <definedName name="wrn.Soft._.Drinks." hidden="1">{#N/A,#N/A,FALSE,"Soft Drinks";#N/A,#N/A,FALSE,"Club Soft";#N/A,#N/A,FALSE,"Club Mixers";#N/A,#N/A,FALSE,"TK";#N/A,#N/A,FALSE,"Cidona";#N/A,#N/A,FALSE,"Britvic";#N/A,#N/A,FALSE,"Mi Wadi";#N/A,#N/A,FALSE,"Pepsi";#N/A,#N/A,FALSE,"7UP";#N/A,#N/A,FALSE,"Schweppes";#N/A,#N/A,FALSE,"Wholesale";#N/A,#N/A,FALSE,"Other Soft Drinks"}</definedName>
    <definedName name="wrn.Solvay106." localSheetId="3" hidden="1">{#N/A,#N/A,FALSE,"APBO";#N/A,#N/A,FALSE,"EPBO";#N/A,#N/A,FALSE,"SC&amp;BP";#N/A,#N/A,FALSE,"Cost";#N/A,#N/A,FALSE,"RecFund";#N/A,#N/A,FALSE,"NTO";#N/A,#N/A,FALSE,"PSC";#N/A,#N/A,FALSE,"GL"}</definedName>
    <definedName name="wrn.Solvay106." localSheetId="6" hidden="1">{#N/A,#N/A,FALSE,"APBO";#N/A,#N/A,FALSE,"EPBO";#N/A,#N/A,FALSE,"SC&amp;BP";#N/A,#N/A,FALSE,"Cost";#N/A,#N/A,FALSE,"RecFund";#N/A,#N/A,FALSE,"NTO";#N/A,#N/A,FALSE,"PSC";#N/A,#N/A,FALSE,"GL"}</definedName>
    <definedName name="wrn.Solvay106." hidden="1">{#N/A,#N/A,FALSE,"APBO";#N/A,#N/A,FALSE,"EPBO";#N/A,#N/A,FALSE,"SC&amp;BP";#N/A,#N/A,FALSE,"Cost";#N/A,#N/A,FALSE,"RecFund";#N/A,#N/A,FALSE,"NTO";#N/A,#N/A,FALSE,"PSC";#N/A,#N/A,FALSE,"GL"}</definedName>
    <definedName name="wrn.Standard." localSheetId="3" hidden="1">{"Financials",#N/A,FALSE,"Financials";"AVP",#N/A,FALSE,"AVP";"DCF",#N/A,FALSE,"DCF";"CSC",#N/A,FALSE,"CSC";"Deal_Comp",#N/A,FALSE,"DealComp"}</definedName>
    <definedName name="wrn.Standard." localSheetId="6" hidden="1">{"Financials",#N/A,FALSE,"Financials";"AVP",#N/A,FALSE,"AVP";"DCF",#N/A,FALSE,"DCF";"CSC",#N/A,FALSE,"CSC";"Deal_Comp",#N/A,FALSE,"DealComp"}</definedName>
    <definedName name="wrn.Standard." hidden="1">{"Financials",#N/A,FALSE,"Financials";"AVP",#N/A,FALSE,"AVP";"DCF",#N/A,FALSE,"DCF";"CSC",#N/A,FALSE,"CSC";"Deal_Comp",#N/A,FALSE,"DealComp"}</definedName>
    <definedName name="wrn.summary." localSheetId="3" hidden="1">{#N/A,#N/A,FALSE,"Summary";#N/A,#N/A,FALSE,"CF";#N/A,#N/A,FALSE,"P&amp;L";"summary",#N/A,FALSE,"Returns";#N/A,#N/A,FALSE,"BS";"summary",#N/A,FALSE,"Analysis";#N/A,#N/A,FALSE,"Assumptions"}</definedName>
    <definedName name="wrn.summary." localSheetId="6" hidden="1">{#N/A,#N/A,FALSE,"Summary";#N/A,#N/A,FALSE,"CF";#N/A,#N/A,FALSE,"P&amp;L";"summary",#N/A,FALSE,"Returns";#N/A,#N/A,FALSE,"BS";"summary",#N/A,FALSE,"Analysis";#N/A,#N/A,FALSE,"Assumptions"}</definedName>
    <definedName name="wrn.summary." hidden="1">{#N/A,#N/A,FALSE,"Summary";#N/A,#N/A,FALSE,"CF";#N/A,#N/A,FALSE,"P&amp;L";"summary",#N/A,FALSE,"Returns";#N/A,#N/A,FALSE,"BS";"summary",#N/A,FALSE,"Analysis";#N/A,#N/A,FALSE,"Assumptions"}</definedName>
    <definedName name="wrn.SummaryPgs." localSheetId="3" hidden="1">{#N/A,#N/A,FALSE,"CreditStat";#N/A,#N/A,FALSE,"SPbrkup";#N/A,#N/A,FALSE,"MerSPsyn";#N/A,#N/A,FALSE,"MerSPwKCsyn";#N/A,#N/A,FALSE,"MerSPwKCsyn (2)";#N/A,#N/A,FALSE,"CreditStat (2)"}</definedName>
    <definedName name="wrn.SummaryPgs." localSheetId="6" hidden="1">{#N/A,#N/A,FALSE,"CreditStat";#N/A,#N/A,FALSE,"SPbrkup";#N/A,#N/A,FALSE,"MerSPsyn";#N/A,#N/A,FALSE,"MerSPwKCsyn";#N/A,#N/A,FALSE,"MerSPwKCsyn (2)";#N/A,#N/A,FALSE,"CreditStat (2)"}</definedName>
    <definedName name="wrn.SummaryPgs." hidden="1">{#N/A,#N/A,FALSE,"CreditStat";#N/A,#N/A,FALSE,"SPbrkup";#N/A,#N/A,FALSE,"MerSPsyn";#N/A,#N/A,FALSE,"MerSPwKCsyn";#N/A,#N/A,FALSE,"MerSPwKCsyn (2)";#N/A,#N/A,FALSE,"CreditStat (2)"}</definedName>
    <definedName name="wrn.test." localSheetId="3" hidden="1">{"test2",#N/A,TRUE,"Prices"}</definedName>
    <definedName name="wrn.test." localSheetId="6" hidden="1">{"test2",#N/A,TRUE,"Prices"}</definedName>
    <definedName name="wrn.test." hidden="1">{"test2",#N/A,TRUE,"Prices"}</definedName>
    <definedName name="wrn.Tout._.Sauf._.BG." localSheetId="3"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localSheetId="6"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weety." localSheetId="3" hidden="1">{#N/A,#N/A,FALSE,"A&amp;E";#N/A,#N/A,FALSE,"HighTop";#N/A,#N/A,FALSE,"JG";#N/A,#N/A,FALSE,"RI";#N/A,#N/A,FALSE,"woHT";#N/A,#N/A,FALSE,"woHT&amp;JG"}</definedName>
    <definedName name="wrn.Tweety." localSheetId="6" hidden="1">{#N/A,#N/A,FALSE,"A&amp;E";#N/A,#N/A,FALSE,"HighTop";#N/A,#N/A,FALSE,"JG";#N/A,#N/A,FALSE,"RI";#N/A,#N/A,FALSE,"woHT";#N/A,#N/A,FALSE,"woHT&amp;JG"}</definedName>
    <definedName name="wrn.Tweety." hidden="1">{#N/A,#N/A,FALSE,"A&amp;E";#N/A,#N/A,FALSE,"HighTop";#N/A,#N/A,FALSE,"JG";#N/A,#N/A,FALSE,"RI";#N/A,#N/A,FALSE,"woHT";#N/A,#N/A,FALSE,"woHT&amp;JG"}</definedName>
    <definedName name="wrn.USW." localSheetId="3" hidden="1">{"IS",#N/A,FALSE,"IS";"RPTIS",#N/A,FALSE,"RPTIS";"STATS",#N/A,FALSE,"STATS";"BS",#N/A,FALSE,"BS"}</definedName>
    <definedName name="wrn.USW." localSheetId="6" hidden="1">{"IS",#N/A,FALSE,"IS";"RPTIS",#N/A,FALSE,"RPTIS";"STATS",#N/A,FALSE,"STATS";"BS",#N/A,FALSE,"BS"}</definedName>
    <definedName name="wrn.USW." hidden="1">{"IS",#N/A,FALSE,"IS";"RPTIS",#N/A,FALSE,"RPTIS";"STATS",#N/A,FALSE,"STATS";"BS",#N/A,FALSE,"BS"}</definedName>
    <definedName name="wrn.valderrama." localSheetId="3" hidden="1">{"valderrama1",#N/A,FALSE,"Pro Forma";"valderrama",#N/A,FALSE,"Pro Forma"}</definedName>
    <definedName name="wrn.valderrama." localSheetId="6" hidden="1">{"valderrama1",#N/A,FALSE,"Pro Forma";"valderrama",#N/A,FALSE,"Pro Forma"}</definedName>
    <definedName name="wrn.valderrama." hidden="1">{"valderrama1",#N/A,FALSE,"Pro Forma";"valderrama",#N/A,FALSE,"Pro Forma"}</definedName>
    <definedName name="wrn.VALUATION." localSheetId="3" hidden="1">{#N/A,#N/A,FALSE,"Valuation Assumptions";#N/A,#N/A,FALSE,"Summary";#N/A,#N/A,FALSE,"DCF";#N/A,#N/A,FALSE,"Valuation";#N/A,#N/A,FALSE,"WACC";#N/A,#N/A,FALSE,"UBVH";#N/A,#N/A,FALSE,"Free Cash Flow"}</definedName>
    <definedName name="wrn.VALUATION." localSheetId="6"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wrn.Water." localSheetId="3" hidden="1">{#N/A,#N/A,FALSE,"Water";#N/A,#N/A,FALSE,"Ballygowan";#N/A,#N/A,FALSE,"Volvic"}</definedName>
    <definedName name="wrn.Water." localSheetId="6" hidden="1">{#N/A,#N/A,FALSE,"Water";#N/A,#N/A,FALSE,"Ballygowan";#N/A,#N/A,FALSE,"Volvic"}</definedName>
    <definedName name="wrn.Water." hidden="1">{#N/A,#N/A,FALSE,"Water";#N/A,#N/A,FALSE,"Ballygowan";#N/A,#N/A,FALSE,"Volvic"}</definedName>
    <definedName name="wrn.WineSpirits." localSheetId="3" hidden="1">{#N/A,#N/A,FALSE,"W&amp;Spirits";#N/A,#N/A,FALSE,"Grants";#N/A,#N/A,FALSE,"CCB"}</definedName>
    <definedName name="wrn.WineSpirits." localSheetId="6" hidden="1">{#N/A,#N/A,FALSE,"W&amp;Spirits";#N/A,#N/A,FALSE,"Grants";#N/A,#N/A,FALSE,"CCB"}</definedName>
    <definedName name="wrn.WineSpirits." hidden="1">{#N/A,#N/A,FALSE,"W&amp;Spirits";#N/A,#N/A,FALSE,"Grants";#N/A,#N/A,FALSE,"CCB"}</definedName>
    <definedName name="wvu.cash." localSheetId="3" hidden="1">{TRUE,TRUE,-1.25,-15.5,456.75,279.75,FALSE,FALSE,TRUE,TRUE,0,1,18,1,199,6,3,4,TRUE,TRUE,3,TRUE,1,TRUE,100,"Swvu.cash.","ACwvu.cash.",1,FALSE,FALSE,0.511811023622047,0.511811023622047,0.511811023622047,0.511811023622047,1,"","",FALSE,FALSE,FALSE,FALSE,1,#N/A,1,1,#DIV/0!,FALSE,"Rwvu.cash.",#N/A,FALSE,FALSE}</definedName>
    <definedName name="wvu.cash." localSheetId="6" hidden="1">{TRUE,TRUE,-1.25,-15.5,456.75,279.75,FALSE,FALSE,TRUE,TRUE,0,1,18,1,199,6,3,4,TRUE,TRUE,3,TRUE,1,TRUE,100,"Swvu.cash.","ACwvu.cash.",1,FALSE,FALSE,0.511811023622047,0.511811023622047,0.511811023622047,0.511811023622047,1,"","",FALSE,FALSE,FALSE,FALSE,1,#N/A,1,1,#DIV/0!,FALSE,"Rwvu.cash.",#N/A,FALSE,FALSE}</definedName>
    <definedName name="wvu.cash." hidden="1">{TRUE,TRUE,-1.25,-15.5,456.75,279.75,FALSE,FALSE,TRUE,TRUE,0,1,18,1,199,6,3,4,TRUE,TRUE,3,TRUE,1,TRUE,100,"Swvu.cash.","ACwvu.cash.",1,FALSE,FALSE,0.511811023622047,0.511811023622047,0.511811023622047,0.511811023622047,1,"","",FALSE,FALSE,FALSE,FALSE,1,#N/A,1,1,#DIV/0!,FALSE,"Rwvu.cash.",#N/A,FALSE,FALSE}</definedName>
    <definedName name="wvu.profits." localSheetId="3" hidden="1">{TRUE,TRUE,-1.25,-15.5,456.75,279.75,FALSE,FALSE,TRUE,TRUE,0,1,21,1,127,6,3,4,TRUE,TRUE,3,TRUE,1,TRUE,100,"Swvu.profits.","ACwvu.profits.",1,FALSE,FALSE,0.511811023622047,0.511811023622047,0.511811023622047,0.511811023622047,1,"","",FALSE,FALSE,FALSE,FALSE,1,#N/A,1,1,#DIV/0!,FALSE,"Rwvu.profits.",#N/A,FALSE,FALSE}</definedName>
    <definedName name="wvu.profits." localSheetId="6" hidden="1">{TRUE,TRUE,-1.25,-15.5,456.75,279.75,FALSE,FALSE,TRUE,TRUE,0,1,21,1,127,6,3,4,TRUE,TRUE,3,TRUE,1,TRUE,100,"Swvu.profits.","ACwvu.profits.",1,FALSE,FALSE,0.511811023622047,0.511811023622047,0.511811023622047,0.511811023622047,1,"","",FALSE,FALSE,FALSE,FALSE,1,#N/A,1,1,#DIV/0!,FALSE,"Rwvu.profits.",#N/A,FALSE,FALSE}</definedName>
    <definedName name="wvu.profits." hidden="1">{TRUE,TRUE,-1.25,-15.5,456.75,279.75,FALSE,FALSE,TRUE,TRUE,0,1,21,1,127,6,3,4,TRUE,TRUE,3,TRUE,1,TRUE,100,"Swvu.profits.","ACwvu.profits.",1,FALSE,FALSE,0.511811023622047,0.511811023622047,0.511811023622047,0.511811023622047,1,"","",FALSE,FALSE,FALSE,FALSE,1,#N/A,1,1,#DIV/0!,FALSE,"Rwvu.profits.",#N/A,FALSE,FALSE}</definedName>
    <definedName name="wvu.turnover." localSheetId="3" hidden="1">{TRUE,TRUE,-1.25,-15.5,456.75,279.75,FALSE,FALSE,TRUE,TRUE,0,1,8,1,4,6,3,4,TRUE,TRUE,3,TRUE,1,TRUE,100,"Swvu.turnover.","ACwvu.turnover.",1,FALSE,FALSE,0.511811023622047,0.511811023622047,0.511811023622047,0.511811023622047,1,"","",FALSE,FALSE,FALSE,FALSE,1,#N/A,1,1,#DIV/0!,FALSE,"Rwvu.turnover.",#N/A,FALSE,FALSE}</definedName>
    <definedName name="wvu.turnover." localSheetId="6" hidden="1">{TRUE,TRUE,-1.25,-15.5,456.75,279.75,FALSE,FALSE,TRUE,TRUE,0,1,8,1,4,6,3,4,TRUE,TRUE,3,TRUE,1,TRUE,100,"Swvu.turnover.","ACwvu.turnover.",1,FALSE,FALSE,0.511811023622047,0.511811023622047,0.511811023622047,0.511811023622047,1,"","",FALSE,FALSE,FALSE,FALSE,1,#N/A,1,1,#DIV/0!,FALSE,"Rwvu.turnover.",#N/A,FALSE,FALSE}</definedName>
    <definedName name="wvu.turnover." hidden="1">{TRUE,TRUE,-1.25,-15.5,456.75,279.75,FALSE,FALSE,TRUE,TRUE,0,1,8,1,4,6,3,4,TRUE,TRUE,3,TRUE,1,TRUE,100,"Swvu.turnover.","ACwvu.turnover.",1,FALSE,FALSE,0.511811023622047,0.511811023622047,0.511811023622047,0.511811023622047,1,"","",FALSE,FALSE,FALSE,FALSE,1,#N/A,1,1,#DIV/0!,FALSE,"Rwvu.turnover.",#N/A,FALSE,FALSE}</definedName>
    <definedName name="xw" localSheetId="3" hidden="1">{#N/A,#N/A,FALSE,"FCF Corporate Services";#N/A,#N/A,FALSE,"FCF Assum Corporate Services";#N/A,#N/A,FALSE,"DCF Corp. Services Sensitivity";#N/A,#N/A,FALSE,"AVP Corporate Services";"FCF in percent",#N/A,FALSE,"FCF Corporate Services"}</definedName>
    <definedName name="xw" localSheetId="6" hidden="1">{#N/A,#N/A,FALSE,"FCF Corporate Services";#N/A,#N/A,FALSE,"FCF Assum Corporate Services";#N/A,#N/A,FALSE,"DCF Corp. Services Sensitivity";#N/A,#N/A,FALSE,"AVP Corporate Services";"FCF in percent",#N/A,FALSE,"FCF Corporate Services"}</definedName>
    <definedName name="xw" hidden="1">{#N/A,#N/A,FALSE,"FCF Corporate Services";#N/A,#N/A,FALSE,"FCF Assum Corporate Services";#N/A,#N/A,FALSE,"DCF Corp. Services Sensitivity";#N/A,#N/A,FALSE,"AVP Corporate Services";"FCF in percent",#N/A,FALSE,"FCF Corporate Services"}</definedName>
    <definedName name="yhg" hidden="1">2</definedName>
    <definedName name="yhn" hidden="1">#REF!</definedName>
    <definedName name="YL" localSheetId="3" hidden="1">{#N/A,#N/A,FALSE,"Pharm";#N/A,#N/A,FALSE,"WWCM"}</definedName>
    <definedName name="YL" localSheetId="6" hidden="1">{#N/A,#N/A,FALSE,"Pharm";#N/A,#N/A,FALSE,"WWCM"}</definedName>
    <definedName name="YL" hidden="1">{#N/A,#N/A,FALSE,"Pharm";#N/A,#N/A,FALSE,"WWCM"}</definedName>
    <definedName name="yui" hidden="1">#REF!</definedName>
    <definedName name="yyy" hidden="1">#REF!</definedName>
    <definedName name="zer" hidden="1">#REF!</definedName>
    <definedName name="zra" localSheetId="3" hidden="1">{#N/A,#N/A,FALSE,"Pharm";#N/A,#N/A,FALSE,"WWCM"}</definedName>
    <definedName name="zra" localSheetId="6" hidden="1">{#N/A,#N/A,FALSE,"Pharm";#N/A,#N/A,FALSE,"WWCM"}</definedName>
    <definedName name="zra" hidden="1">{#N/A,#N/A,FALSE,"Pharm";#N/A,#N/A,FALSE,"WWCM"}</definedName>
    <definedName name="zsx" hidden="1">#REF!</definedName>
    <definedName name="zze" localSheetId="3" hidden="1">{#N/A,#N/A,FALSE,"Pharm";#N/A,#N/A,FALSE,"WWCM"}</definedName>
    <definedName name="zze" localSheetId="6" hidden="1">{#N/A,#N/A,FALSE,"Pharm";#N/A,#N/A,FALSE,"WWCM"}</definedName>
    <definedName name="zze" hidden="1">{#N/A,#N/A,FALSE,"Pharm";#N/A,#N/A,FALSE,"WWCM"}</definedName>
    <definedName name="zzz"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21" l="1"/>
  <c r="G27" i="21"/>
  <c r="G29" i="21"/>
  <c r="G30" i="21"/>
  <c r="G31" i="21"/>
  <c r="C32" i="21"/>
  <c r="G34" i="21"/>
  <c r="G35" i="21"/>
  <c r="C36" i="21"/>
  <c r="C37" i="21" s="1"/>
  <c r="C42" i="21" s="1"/>
  <c r="C41" i="21"/>
  <c r="F22" i="21"/>
  <c r="G7" i="7"/>
  <c r="G5" i="7"/>
  <c r="G36" i="21" l="1"/>
  <c r="G32" i="21"/>
  <c r="G37" i="21" s="1"/>
  <c r="G41" i="21"/>
  <c r="G19" i="21"/>
  <c r="G17" i="21"/>
  <c r="E16" i="21"/>
  <c r="D16" i="21"/>
  <c r="C16" i="21"/>
  <c r="G12" i="21"/>
  <c r="G11" i="21"/>
  <c r="G10" i="21"/>
  <c r="G9" i="21"/>
  <c r="G8" i="21"/>
  <c r="E7" i="21"/>
  <c r="E13" i="21" s="1"/>
  <c r="E18" i="21" s="1"/>
  <c r="E20" i="21" s="1"/>
  <c r="D7" i="21"/>
  <c r="D13" i="21" s="1"/>
  <c r="C7" i="21"/>
  <c r="C13" i="21" s="1"/>
  <c r="G6" i="21"/>
  <c r="G5" i="21"/>
  <c r="G7" i="21" s="1"/>
  <c r="G42" i="21" l="1"/>
  <c r="G16" i="21"/>
  <c r="D18" i="21"/>
  <c r="D20" i="21" s="1"/>
  <c r="C18" i="21"/>
  <c r="C20" i="21" s="1"/>
  <c r="C24" i="21" s="1"/>
  <c r="C43" i="21" s="1"/>
  <c r="G13" i="21"/>
  <c r="G8" i="7"/>
  <c r="G6" i="7"/>
  <c r="G10" i="7"/>
  <c r="G9" i="7" l="1"/>
  <c r="G11" i="7" s="1"/>
  <c r="G18" i="21"/>
  <c r="G20" i="21" s="1"/>
  <c r="G24" i="21" s="1"/>
  <c r="G43" i="21" s="1"/>
  <c r="G45" i="21" s="1"/>
  <c r="G22" i="21" l="1"/>
</calcChain>
</file>

<file path=xl/sharedStrings.xml><?xml version="1.0" encoding="utf-8"?>
<sst xmlns="http://schemas.openxmlformats.org/spreadsheetml/2006/main" count="748" uniqueCount="154">
  <si>
    <t>​</t>
  </si>
  <si>
    <t>Overview</t>
  </si>
  <si>
    <t>FY 2022 Income Statement: IFRS to US GAAP Bridge</t>
  </si>
  <si>
    <r>
      <t xml:space="preserve">FY 2022 </t>
    </r>
    <r>
      <rPr>
        <b/>
        <i/>
        <sz val="11"/>
        <color theme="2" tint="-0.499984740745262"/>
        <rFont val="Calibri"/>
        <family val="2"/>
        <scheme val="minor"/>
      </rPr>
      <t xml:space="preserve">($ millions, </t>
    </r>
    <r>
      <rPr>
        <b/>
        <i/>
        <sz val="10"/>
        <color theme="2" tint="-0.499984740745262"/>
        <rFont val="Calibri"/>
        <family val="2"/>
        <scheme val="minor"/>
      </rPr>
      <t>except per share data)</t>
    </r>
  </si>
  <si>
    <t>US GAAP Adjustments</t>
  </si>
  <si>
    <t>IFRS Caption</t>
  </si>
  <si>
    <t>IFRS Total</t>
  </si>
  <si>
    <t>Change</t>
  </si>
  <si>
    <t>Reclassification</t>
  </si>
  <si>
    <t>US GAAP Caption</t>
  </si>
  <si>
    <t>US GAAP Total</t>
  </si>
  <si>
    <t>Net revenue</t>
  </si>
  <si>
    <t>Cost of sales</t>
  </si>
  <si>
    <t>Gross profit</t>
  </si>
  <si>
    <t>Selling, general &amp; administrative</t>
  </si>
  <si>
    <t>Research &amp; development</t>
  </si>
  <si>
    <t>Acquired in-process research &amp; development</t>
  </si>
  <si>
    <t>Litigation settlement expenses</t>
  </si>
  <si>
    <t>Other operating income</t>
  </si>
  <si>
    <t>Operating profit</t>
  </si>
  <si>
    <t>Income from operations</t>
  </si>
  <si>
    <t>Finance income</t>
  </si>
  <si>
    <t>Interest income</t>
  </si>
  <si>
    <t>Finance expense</t>
  </si>
  <si>
    <t>Interest expense</t>
  </si>
  <si>
    <t>Net finance expense</t>
  </si>
  <si>
    <t>Interest expense, net</t>
  </si>
  <si>
    <t>Other income</t>
  </si>
  <si>
    <t>Profit before taxation</t>
  </si>
  <si>
    <t>Income before income taxes</t>
  </si>
  <si>
    <t>Income tax benefit</t>
  </si>
  <si>
    <t>Provision for income taxes</t>
  </si>
  <si>
    <t>Net income</t>
  </si>
  <si>
    <t>Diluted EPS</t>
  </si>
  <si>
    <t>IFRS Net Income</t>
  </si>
  <si>
    <t>US GAAP Net Income</t>
  </si>
  <si>
    <t>Adjustments within cost of sales</t>
  </si>
  <si>
    <t>Amortization of acquired intangibles</t>
  </si>
  <si>
    <t>Total adjustments within cost of sales</t>
  </si>
  <si>
    <t>Adjustments within SG&amp;A</t>
  </si>
  <si>
    <t>Legal costs/provision</t>
  </si>
  <si>
    <t>Acquisition-related costs</t>
  </si>
  <si>
    <t>U.S. listing costs</t>
  </si>
  <si>
    <t>Total adjustments within SG&amp;A</t>
  </si>
  <si>
    <t>Adjustments within net other operating income</t>
  </si>
  <si>
    <t>Income recognized in relation to a supply agreement</t>
  </si>
  <si>
    <t>Insurance reimbursement</t>
  </si>
  <si>
    <t>Total adjustments within other net operating income</t>
  </si>
  <si>
    <t>Total adjustments before taxes</t>
  </si>
  <si>
    <t>Adjustments within tax</t>
  </si>
  <si>
    <t>Tax on adjustments</t>
  </si>
  <si>
    <t>Tax adjustments</t>
  </si>
  <si>
    <t>Total adjustments within tax</t>
  </si>
  <si>
    <t>Total adjustments</t>
  </si>
  <si>
    <t>IFRS Adjusted Net Income</t>
  </si>
  <si>
    <t>GAAP Adjusted Net Income</t>
  </si>
  <si>
    <t>Adjusted diluted EPS</t>
  </si>
  <si>
    <t>* - Columns and rows may not add and may change in final reporting due to rounding</t>
  </si>
  <si>
    <t>YE 2022 Balance Sheet: IFRS to US GAAP Bridge</t>
  </si>
  <si>
    <r>
      <t>YE 2022</t>
    </r>
    <r>
      <rPr>
        <b/>
        <i/>
        <sz val="11"/>
        <color theme="2" tint="-0.499984740745262"/>
        <rFont val="Calibri"/>
        <family val="2"/>
        <scheme val="minor"/>
      </rPr>
      <t xml:space="preserve"> ($ millions)</t>
    </r>
  </si>
  <si>
    <t>Intangible assets</t>
  </si>
  <si>
    <t>Intangible assets, net</t>
  </si>
  <si>
    <t>Property, plant and equipment</t>
  </si>
  <si>
    <t>Property, planet and equipment, net</t>
  </si>
  <si>
    <t>Right of use assets</t>
  </si>
  <si>
    <t>Deferred tax assets</t>
  </si>
  <si>
    <t>Deferred income taxes</t>
  </si>
  <si>
    <t xml:space="preserve">Investments </t>
  </si>
  <si>
    <t>Investments</t>
  </si>
  <si>
    <t>Other assets</t>
  </si>
  <si>
    <t>Other non-current assets</t>
  </si>
  <si>
    <t>Surety bond funding</t>
  </si>
  <si>
    <t>Non-current assets</t>
  </si>
  <si>
    <t>Inventories</t>
  </si>
  <si>
    <t>Inventories, net</t>
  </si>
  <si>
    <t>Trade receivables</t>
  </si>
  <si>
    <t>Accounts receivable, net of allowance</t>
  </si>
  <si>
    <t>Other current assets</t>
  </si>
  <si>
    <t>.</t>
  </si>
  <si>
    <t>Escrow settlement asset</t>
  </si>
  <si>
    <t>Prepaid expenses</t>
  </si>
  <si>
    <t>Current tax receivable</t>
  </si>
  <si>
    <t>Income taxes receivable</t>
  </si>
  <si>
    <t>Cash and cash equivalents</t>
  </si>
  <si>
    <t>Total current assets</t>
  </si>
  <si>
    <t>Total assets</t>
  </si>
  <si>
    <t>Trade and other payables</t>
  </si>
  <si>
    <t>Accounts payable</t>
  </si>
  <si>
    <t xml:space="preserve">Accrued rebates and product returns </t>
  </si>
  <si>
    <t>Accrued liabilities</t>
  </si>
  <si>
    <t>Provisions</t>
  </si>
  <si>
    <t>Other liabilities</t>
  </si>
  <si>
    <t>Accrued litigation settlement expenses</t>
  </si>
  <si>
    <t>Borrowings</t>
  </si>
  <si>
    <t>Short-term debt</t>
  </si>
  <si>
    <t>Lease liabilities</t>
  </si>
  <si>
    <t>Operating lease liabilities</t>
  </si>
  <si>
    <t>Current tax liabilities</t>
  </si>
  <si>
    <t>Income taxes payable</t>
  </si>
  <si>
    <t>Current liabilities</t>
  </si>
  <si>
    <t>Total current liabilities</t>
  </si>
  <si>
    <t>Long-term debt</t>
  </si>
  <si>
    <t>Total non-current liabilities</t>
  </si>
  <si>
    <t>Total liabilities</t>
  </si>
  <si>
    <t>Equity</t>
  </si>
  <si>
    <t>Total shareholders' deficit</t>
  </si>
  <si>
    <t>2022 Cash Flow Statement: IFRS to US GAAP Bridge</t>
  </si>
  <si>
    <r>
      <t xml:space="preserve">FY 2022 </t>
    </r>
    <r>
      <rPr>
        <b/>
        <i/>
        <sz val="11"/>
        <color theme="2" tint="-0.499984740745262"/>
        <rFont val="Calibri"/>
        <family val="2"/>
        <scheme val="minor"/>
      </rPr>
      <t>($ millions)</t>
    </r>
  </si>
  <si>
    <t>Reclassification of lease payments</t>
  </si>
  <si>
    <t>Reclass of settlement of 
tax on equity awards</t>
  </si>
  <si>
    <t>Net cash flows from operating activities</t>
  </si>
  <si>
    <t>Net cash flows from investing activities</t>
  </si>
  <si>
    <t>Net cash flows from financing activities</t>
  </si>
  <si>
    <t>Exchange differences</t>
  </si>
  <si>
    <t>Net change in cash and cash equivalents</t>
  </si>
  <si>
    <t xml:space="preserve">                        </t>
  </si>
  <si>
    <t>Cash and cash equivalents at the beginning of the year</t>
  </si>
  <si>
    <t>Cash and cash equivalents at the end of the year</t>
  </si>
  <si>
    <t>FY 2023 Income Statement: IFRS to US GAAP Bridge</t>
  </si>
  <si>
    <r>
      <t xml:space="preserve">FY 2023 </t>
    </r>
    <r>
      <rPr>
        <b/>
        <i/>
        <sz val="11"/>
        <color theme="2" tint="-0.499984740745262"/>
        <rFont val="Calibri"/>
        <family val="2"/>
        <scheme val="minor"/>
      </rPr>
      <t xml:space="preserve">($ millions, </t>
    </r>
    <r>
      <rPr>
        <b/>
        <i/>
        <sz val="10"/>
        <color theme="2" tint="-0.499984740745262"/>
        <rFont val="Calibri"/>
        <family val="2"/>
        <scheme val="minor"/>
      </rPr>
      <t>except per share data)</t>
    </r>
  </si>
  <si>
    <t>Adjustments within cost of SG&amp;A</t>
  </si>
  <si>
    <t>Adjusted Diluted EPS</t>
  </si>
  <si>
    <t>YE 2023 Balance Sheet: IFRS to US GAAP Bridge</t>
  </si>
  <si>
    <r>
      <t>YE 2023</t>
    </r>
    <r>
      <rPr>
        <b/>
        <i/>
        <sz val="11"/>
        <color theme="2" tint="-0.499984740745262"/>
        <rFont val="Calibri"/>
        <family val="2"/>
        <scheme val="minor"/>
      </rPr>
      <t xml:space="preserve"> ($ millions)</t>
    </r>
  </si>
  <si>
    <t>2023 Cash Flow Statement: IFRS to US GAAP Bridge</t>
  </si>
  <si>
    <r>
      <t>FY 2023</t>
    </r>
    <r>
      <rPr>
        <b/>
        <i/>
        <sz val="11"/>
        <color theme="2" tint="-0.499984740745262"/>
        <rFont val="Calibri"/>
        <family val="2"/>
        <scheme val="minor"/>
      </rPr>
      <t xml:space="preserve"> ($ millions)</t>
    </r>
  </si>
  <si>
    <t>Reclass of settlement of tax on equity awards</t>
  </si>
  <si>
    <t>Q1 2024 Income Statement: IFRS to US GAAP Bridge</t>
  </si>
  <si>
    <r>
      <t xml:space="preserve">Q1 2024 </t>
    </r>
    <r>
      <rPr>
        <b/>
        <i/>
        <sz val="11"/>
        <color theme="2" tint="-0.499984740745262"/>
        <rFont val="Calibri"/>
        <family val="2"/>
        <scheme val="minor"/>
      </rPr>
      <t>($ millions, except per share data)</t>
    </r>
  </si>
  <si>
    <t>Q2 2024 Income Statement: IFRS to US GAAP Bridge</t>
  </si>
  <si>
    <r>
      <t xml:space="preserve">Q2 2024 </t>
    </r>
    <r>
      <rPr>
        <b/>
        <i/>
        <sz val="11"/>
        <color theme="2" tint="-0.499984740745262"/>
        <rFont val="Calibri"/>
        <family val="2"/>
        <scheme val="minor"/>
      </rPr>
      <t>($ millions, except per share data)</t>
    </r>
  </si>
  <si>
    <t>Discontinuation of sales &amp; promotion of PERSERIS</t>
  </si>
  <si>
    <t>Q3 2024 Income Statement: IFRS to US GAAP Bridge</t>
  </si>
  <si>
    <r>
      <t xml:space="preserve">Q3 2024 </t>
    </r>
    <r>
      <rPr>
        <b/>
        <i/>
        <sz val="11"/>
        <color theme="2" tint="-0.499984740745262"/>
        <rFont val="Calibri"/>
        <family val="2"/>
        <scheme val="minor"/>
      </rPr>
      <t>($ millions, except per share data)</t>
    </r>
  </si>
  <si>
    <t>Net other operating income</t>
  </si>
  <si>
    <t>Impairment of products in development</t>
  </si>
  <si>
    <t>Mark-to-market on equity investments</t>
  </si>
  <si>
    <t>Total adjustments within net other operating income</t>
  </si>
  <si>
    <t>Q3 2024 Balance Sheet: IFRS to US GAAP Bridge</t>
  </si>
  <si>
    <r>
      <t xml:space="preserve">September 30, 2024 </t>
    </r>
    <r>
      <rPr>
        <b/>
        <i/>
        <sz val="11"/>
        <color theme="2" tint="-0.499984740745262"/>
        <rFont val="Calibri"/>
        <family val="2"/>
        <scheme val="minor"/>
      </rPr>
      <t>($ millions)</t>
    </r>
  </si>
  <si>
    <t>2024 YTD Cash Flow Statement: IFRS to US GAAP Bridge</t>
  </si>
  <si>
    <r>
      <t>Nine months ended Sept 30, 2024</t>
    </r>
    <r>
      <rPr>
        <b/>
        <i/>
        <sz val="11"/>
        <color theme="2" tint="-0.499984740745262"/>
        <rFont val="Calibri"/>
        <family val="2"/>
        <scheme val="minor"/>
      </rPr>
      <t xml:space="preserve"> ($ millions)</t>
    </r>
  </si>
  <si>
    <t xml:space="preserve">2024 US GAAP Quarterly &amp; YTD Income Statements  </t>
  </si>
  <si>
    <r>
      <t>Three quarters ended Sept 30, 2024</t>
    </r>
    <r>
      <rPr>
        <b/>
        <i/>
        <sz val="11"/>
        <color theme="2" tint="-0.499984740745262"/>
        <rFont val="Calibri"/>
        <family val="2"/>
        <scheme val="minor"/>
      </rPr>
      <t xml:space="preserve"> ($ millions)</t>
    </r>
  </si>
  <si>
    <t>Q1 2024</t>
  </si>
  <si>
    <t>Q2 2024</t>
  </si>
  <si>
    <t>Q3 2024</t>
  </si>
  <si>
    <t>YTD 2024</t>
  </si>
  <si>
    <t xml:space="preserve">This presentation only contains historical financial information converted from IFRS to US GAAP. This presentation is being published for informational purposes only and is intended to assist investors with their understanding of the changes that will be made by Indivior to the presentation of its financial information beginning with its FY 2024 results. </t>
  </si>
  <si>
    <t>Beginning with FY 2024 results, Indivior will provide FY 2025 guidance on a US GAAP basis and will report its financial results on US GAAP basis thereafter. As a UK company, Indivior will also continue to comply with applicable UK legal requirements relating to the publication of financial reports and accounts.</t>
  </si>
  <si>
    <t>Historical full-year IFRS financial information contained in this presentation is from the audited financial statements​; interim IFRS financial information contained in this presentation is from reviewed (unaudited) financial statements. Due to rounding, numbers presented throughout this document may not add up precisely to the totals provided and percentages may not precisely reflect the absolute figures.</t>
  </si>
  <si>
    <t>Historical US GAAP financial information contained in this presentation is unaudited/unreviewed.</t>
  </si>
  <si>
    <t>The Company's most recently published guidance provided to the market on October 24, 2024, in respect of the year ended December 31, 2024, was issued on an IFRS basis.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</si>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</sst>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s>
  <fonts count="37" x14ac:knownFonts="1">
    <font>
      <sz val="11"/>
      <color theme="1"/>
      <name val="Calibri"/>
      <family val="2"/>
      <scheme val="minor"/>
    </font>
    <font>
      <sz val="11"/>
      <color theme="1"/>
      <name val="Calibri"/>
      <family val="2"/>
      <scheme val="minor"/>
    </font>
    <font>
      <b/>
      <sz val="11"/>
      <color rgb="FFFF0000"/>
      <name val="Calibri"/>
      <family val="2"/>
      <scheme val="minor"/>
    </font>
    <font>
      <b/>
      <sz val="11"/>
      <color theme="2" tint="-0.499984740745262"/>
      <name val="Calibri"/>
      <family val="2"/>
      <scheme val="minor"/>
    </font>
    <font>
      <b/>
      <sz val="11"/>
      <color theme="4" tint="-0.249977111117893"/>
      <name val="Calibri"/>
      <family val="2"/>
      <scheme val="minor"/>
    </font>
    <font>
      <sz val="11"/>
      <color theme="2" tint="-0.499984740745262"/>
      <name val="Calibri"/>
      <family val="2"/>
      <scheme val="minor"/>
    </font>
    <font>
      <b/>
      <sz val="10"/>
      <color theme="2" tint="-0.499984740745262"/>
      <name val="Calibri"/>
      <family val="2"/>
      <scheme val="minor"/>
    </font>
    <font>
      <b/>
      <sz val="12"/>
      <color theme="2" tint="-0.499984740745262"/>
      <name val="Calibri"/>
      <family val="2"/>
      <scheme val="minor"/>
    </font>
    <font>
      <b/>
      <sz val="12"/>
      <color theme="4" tint="-0.249977111117893"/>
      <name val="Calibri"/>
      <family val="2"/>
      <scheme val="minor"/>
    </font>
    <font>
      <sz val="12"/>
      <color theme="1"/>
      <name val="Calibri"/>
      <family val="2"/>
      <scheme val="minor"/>
    </font>
    <font>
      <sz val="12"/>
      <color theme="2" tint="-0.499984740745262"/>
      <name val="Calibri"/>
      <family val="2"/>
      <scheme val="minor"/>
    </font>
    <font>
      <sz val="12"/>
      <name val="Calibri"/>
      <family val="2"/>
    </font>
    <font>
      <b/>
      <sz val="28"/>
      <color rgb="FFFF0000"/>
      <name val="Calibri"/>
      <family val="2"/>
      <scheme val="minor"/>
    </font>
    <font>
      <sz val="11"/>
      <color rgb="FFFF0000"/>
      <name val="Calibri"/>
      <family val="2"/>
      <scheme val="minor"/>
    </font>
    <font>
      <b/>
      <sz val="11"/>
      <color rgb="FF7030A0"/>
      <name val="Calibri"/>
      <family val="2"/>
      <scheme val="minor"/>
    </font>
    <font>
      <sz val="11"/>
      <color rgb="FF7030A0"/>
      <name val="Calibri"/>
      <family val="2"/>
      <scheme val="minor"/>
    </font>
    <font>
      <b/>
      <i/>
      <sz val="11"/>
      <color theme="2" tint="-0.499984740745262"/>
      <name val="Calibri"/>
      <family val="2"/>
      <scheme val="minor"/>
    </font>
    <font>
      <i/>
      <sz val="11"/>
      <color theme="2" tint="-0.499984740745262"/>
      <name val="Calibri"/>
      <family val="2"/>
      <scheme val="minor"/>
    </font>
    <font>
      <sz val="11"/>
      <color theme="4" tint="-0.249977111117893"/>
      <name val="Calibri"/>
      <family val="2"/>
      <scheme val="minor"/>
    </font>
    <font>
      <sz val="36"/>
      <color rgb="FF00AFD0"/>
      <name val="Calibri Light"/>
      <family val="2"/>
    </font>
    <font>
      <b/>
      <i/>
      <sz val="10"/>
      <color theme="2" tint="-0.499984740745262"/>
      <name val="Calibri"/>
      <family val="2"/>
      <scheme val="minor"/>
    </font>
    <font>
      <i/>
      <sz val="10"/>
      <color theme="2" tint="-0.499984740745262"/>
      <name val="Calibri"/>
      <family val="2"/>
      <scheme val="minor"/>
    </font>
    <font>
      <sz val="12"/>
      <color theme="4" tint="-0.249977111117893"/>
      <name val="Calibri"/>
      <family val="2"/>
      <scheme val="minor"/>
    </font>
    <font>
      <sz val="11"/>
      <color theme="4"/>
      <name val="Calibri"/>
      <family val="2"/>
      <scheme val="minor"/>
    </font>
    <font>
      <b/>
      <sz val="11"/>
      <color theme="4"/>
      <name val="Calibri"/>
      <family val="2"/>
      <scheme val="minor"/>
    </font>
    <font>
      <b/>
      <sz val="12"/>
      <color theme="4"/>
      <name val="Calibri"/>
      <family val="2"/>
      <scheme val="minor"/>
    </font>
    <font>
      <sz val="12"/>
      <color theme="4"/>
      <name val="Calibri"/>
      <family val="2"/>
      <scheme val="minor"/>
    </font>
    <font>
      <sz val="32"/>
      <color rgb="FF00AFD0"/>
      <name val="Calibri Light"/>
      <family val="2"/>
    </font>
    <font>
      <b/>
      <sz val="9.5"/>
      <color theme="2" tint="-0.499984740745262"/>
      <name val="Calibri"/>
      <family val="2"/>
      <scheme val="minor"/>
    </font>
    <font>
      <sz val="40"/>
      <color rgb="FF00AFD0"/>
      <name val="Calibri Light"/>
      <family val="2"/>
    </font>
    <font>
      <b/>
      <sz val="11"/>
      <color theme="1" tint="0.499984740745262"/>
      <name val="Calibri"/>
      <family val="2"/>
      <scheme val="minor"/>
    </font>
    <font>
      <sz val="11"/>
      <color theme="1" tint="0.499984740745262"/>
      <name val="Calibri"/>
      <family val="2"/>
      <scheme val="minor"/>
    </font>
    <font>
      <i/>
      <sz val="11"/>
      <color theme="1"/>
      <name val="Calibri"/>
      <family val="2"/>
      <scheme val="minor"/>
    </font>
    <font>
      <sz val="11"/>
      <color rgb="FF000000"/>
      <name val="Calibri"/>
      <family val="2"/>
    </font>
    <font>
      <sz val="16"/>
      <color rgb="FF00AFD0"/>
      <name val="Calibri Light"/>
      <family val="2"/>
    </font>
    <font>
      <sz val="16"/>
      <color theme="1"/>
      <name val="Calibri"/>
      <family val="2"/>
      <scheme val="minor"/>
    </font>
    <font>
      <sz val="16"/>
      <color rgb="FF4C4C4C"/>
      <name val="Calibri"/>
      <family val="2"/>
    </font>
  </fonts>
  <fills count="6">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indexed="65"/>
        <bgColor indexed="64"/>
      </patternFill>
    </fill>
    <fill>
      <patternFill patternType="solid">
        <fgColor theme="0"/>
        <bgColor indexed="64"/>
      </patternFill>
    </fill>
  </fills>
  <borders count="87">
    <border>
      <left/>
      <right/>
      <top/>
      <bottom/>
      <diagonal/>
    </border>
    <border>
      <left/>
      <right/>
      <top style="thin">
        <color indexed="64"/>
      </top>
      <bottom/>
      <diagonal/>
    </border>
    <border>
      <left/>
      <right/>
      <top/>
      <bottom style="thin">
        <color theme="2" tint="-0.499984740745262"/>
      </bottom>
      <diagonal/>
    </border>
    <border>
      <left/>
      <right/>
      <top style="thin">
        <color theme="2" tint="-0.499984740745262"/>
      </top>
      <bottom/>
      <diagonal/>
    </border>
    <border>
      <left/>
      <right/>
      <top style="thin">
        <color theme="2" tint="-0.499984740745262"/>
      </top>
      <bottom style="thin">
        <color theme="2" tint="-0.499984740745262"/>
      </bottom>
      <diagonal/>
    </border>
    <border>
      <left style="medium">
        <color theme="1" tint="0.499984740745262"/>
      </left>
      <right/>
      <top style="medium">
        <color theme="1" tint="0.499984740745262"/>
      </top>
      <bottom style="thin">
        <color theme="2" tint="-0.499984740745262"/>
      </bottom>
      <diagonal/>
    </border>
    <border>
      <left style="medium">
        <color theme="1" tint="0.499984740745262"/>
      </left>
      <right/>
      <top/>
      <bottom/>
      <diagonal/>
    </border>
    <border>
      <left/>
      <right style="medium">
        <color theme="1" tint="0.499984740745262"/>
      </right>
      <top style="medium">
        <color theme="1" tint="0.499984740745262"/>
      </top>
      <bottom style="thin">
        <color theme="2" tint="-0.499984740745262"/>
      </bottom>
      <diagonal/>
    </border>
    <border>
      <left/>
      <right style="medium">
        <color theme="1" tint="0.499984740745262"/>
      </right>
      <top/>
      <bottom/>
      <diagonal/>
    </border>
    <border>
      <left/>
      <right style="medium">
        <color theme="1" tint="0.499984740745262"/>
      </right>
      <top style="thin">
        <color theme="2" tint="-0.499984740745262"/>
      </top>
      <bottom/>
      <diagonal/>
    </border>
    <border>
      <left/>
      <right style="medium">
        <color theme="1" tint="0.499984740745262"/>
      </right>
      <top style="thin">
        <color theme="2" tint="-0.499984740745262"/>
      </top>
      <bottom style="medium">
        <color theme="1" tint="0.499984740745262"/>
      </bottom>
      <diagonal/>
    </border>
    <border>
      <left style="medium">
        <color theme="1" tint="0.499984740745262"/>
      </left>
      <right style="thin">
        <color theme="1" tint="0.499984740745262"/>
      </right>
      <top style="medium">
        <color theme="1" tint="0.499984740745262"/>
      </top>
      <bottom style="thin">
        <color theme="2" tint="-0.499984740745262"/>
      </bottom>
      <diagonal/>
    </border>
    <border>
      <left style="medium">
        <color theme="1" tint="0.499984740745262"/>
      </left>
      <right style="thin">
        <color theme="1" tint="0.499984740745262"/>
      </right>
      <top/>
      <bottom/>
      <diagonal/>
    </border>
    <border>
      <left style="medium">
        <color theme="1" tint="0.499984740745262"/>
      </left>
      <right style="thin">
        <color theme="1" tint="0.499984740745262"/>
      </right>
      <top style="thin">
        <color theme="2" tint="-0.499984740745262"/>
      </top>
      <bottom/>
      <diagonal/>
    </border>
    <border>
      <left style="medium">
        <color theme="1" tint="0.499984740745262"/>
      </left>
      <right style="thin">
        <color theme="1" tint="0.499984740745262"/>
      </right>
      <top style="thin">
        <color theme="2" tint="-0.499984740745262"/>
      </top>
      <bottom style="medium">
        <color theme="1" tint="0.499984740745262"/>
      </bottom>
      <diagonal/>
    </border>
    <border>
      <left style="medium">
        <color rgb="FF0070C0"/>
      </left>
      <right/>
      <top style="medium">
        <color rgb="FF0070C0"/>
      </top>
      <bottom style="thin">
        <color theme="2" tint="-0.499984740745262"/>
      </bottom>
      <diagonal/>
    </border>
    <border>
      <left style="thin">
        <color rgb="FF0070C0"/>
      </left>
      <right style="medium">
        <color rgb="FF0070C0"/>
      </right>
      <top style="medium">
        <color rgb="FF0070C0"/>
      </top>
      <bottom style="thin">
        <color theme="2" tint="-0.499984740745262"/>
      </bottom>
      <diagonal/>
    </border>
    <border>
      <left style="medium">
        <color rgb="FF0070C0"/>
      </left>
      <right/>
      <top/>
      <bottom/>
      <diagonal/>
    </border>
    <border>
      <left style="thin">
        <color rgb="FF0070C0"/>
      </left>
      <right style="medium">
        <color rgb="FF0070C0"/>
      </right>
      <top/>
      <bottom/>
      <diagonal/>
    </border>
    <border>
      <left style="medium">
        <color rgb="FF0070C0"/>
      </left>
      <right/>
      <top style="thin">
        <color theme="2" tint="-0.499984740745262"/>
      </top>
      <bottom/>
      <diagonal/>
    </border>
    <border>
      <left style="thin">
        <color rgb="FF0070C0"/>
      </left>
      <right style="medium">
        <color rgb="FF0070C0"/>
      </right>
      <top style="thin">
        <color theme="2" tint="-0.499984740745262"/>
      </top>
      <bottom/>
      <diagonal/>
    </border>
    <border>
      <left style="medium">
        <color rgb="FF0070C0"/>
      </left>
      <right/>
      <top style="thin">
        <color theme="2" tint="-0.499984740745262"/>
      </top>
      <bottom style="medium">
        <color rgb="FF0070C0"/>
      </bottom>
      <diagonal/>
    </border>
    <border>
      <left style="thin">
        <color rgb="FF0070C0"/>
      </left>
      <right style="medium">
        <color rgb="FF0070C0"/>
      </right>
      <top style="thin">
        <color theme="2" tint="-0.499984740745262"/>
      </top>
      <bottom style="medium">
        <color rgb="FF0070C0"/>
      </bottom>
      <diagonal/>
    </border>
    <border>
      <left/>
      <right/>
      <top style="thin">
        <color indexed="64"/>
      </top>
      <bottom style="thin">
        <color indexed="64"/>
      </bottom>
      <diagonal/>
    </border>
    <border>
      <left style="medium">
        <color theme="1" tint="0.499984740745262"/>
      </left>
      <right/>
      <top style="thin">
        <color indexed="64"/>
      </top>
      <bottom/>
      <diagonal/>
    </border>
    <border>
      <left style="medium">
        <color theme="1" tint="0.499984740745262"/>
      </left>
      <right/>
      <top style="thin">
        <color indexed="64"/>
      </top>
      <bottom style="thin">
        <color indexed="64"/>
      </bottom>
      <diagonal/>
    </border>
    <border>
      <left style="medium">
        <color theme="1" tint="0.499984740745262"/>
      </left>
      <right/>
      <top/>
      <bottom style="medium">
        <color theme="1" tint="0.499984740745262"/>
      </bottom>
      <diagonal/>
    </border>
    <border>
      <left style="medium">
        <color rgb="FF0070C0"/>
      </left>
      <right/>
      <top style="thin">
        <color indexed="64"/>
      </top>
      <bottom/>
      <diagonal/>
    </border>
    <border>
      <left style="medium">
        <color rgb="FF0070C0"/>
      </left>
      <right/>
      <top style="thin">
        <color indexed="64"/>
      </top>
      <bottom style="thin">
        <color indexed="64"/>
      </bottom>
      <diagonal/>
    </border>
    <border>
      <left style="medium">
        <color rgb="FF0070C0"/>
      </left>
      <right/>
      <top/>
      <bottom style="medium">
        <color rgb="FF0070C0"/>
      </bottom>
      <diagonal/>
    </border>
    <border>
      <left style="thin">
        <color rgb="FF0070C0"/>
      </left>
      <right style="medium">
        <color rgb="FF0070C0"/>
      </right>
      <top style="thin">
        <color indexed="64"/>
      </top>
      <bottom/>
      <diagonal/>
    </border>
    <border>
      <left style="thin">
        <color rgb="FF0070C0"/>
      </left>
      <right style="medium">
        <color rgb="FF0070C0"/>
      </right>
      <top style="thin">
        <color indexed="64"/>
      </top>
      <bottom style="thin">
        <color indexed="64"/>
      </bottom>
      <diagonal/>
    </border>
    <border>
      <left style="thin">
        <color rgb="FF0070C0"/>
      </left>
      <right style="medium">
        <color rgb="FF0070C0"/>
      </right>
      <top/>
      <bottom style="medium">
        <color rgb="FF0070C0"/>
      </bottom>
      <diagonal/>
    </border>
    <border>
      <left style="thin">
        <color theme="1" tint="0.499984740745262"/>
      </left>
      <right style="medium">
        <color theme="1" tint="0.499984740745262"/>
      </right>
      <top style="medium">
        <color theme="1" tint="0.499984740745262"/>
      </top>
      <bottom style="thin">
        <color theme="2" tint="-0.499984740745262"/>
      </bottom>
      <diagonal/>
    </border>
    <border>
      <left style="thin">
        <color theme="1" tint="0.499984740745262"/>
      </left>
      <right style="medium">
        <color theme="1" tint="0.499984740745262"/>
      </right>
      <top/>
      <bottom/>
      <diagonal/>
    </border>
    <border>
      <left style="thin">
        <color theme="1" tint="0.499984740745262"/>
      </left>
      <right style="medium">
        <color theme="1" tint="0.499984740745262"/>
      </right>
      <top style="thin">
        <color indexed="64"/>
      </top>
      <bottom/>
      <diagonal/>
    </border>
    <border>
      <left style="thin">
        <color theme="1" tint="0.499984740745262"/>
      </left>
      <right style="medium">
        <color theme="1" tint="0.499984740745262"/>
      </right>
      <top style="thin">
        <color indexed="64"/>
      </top>
      <bottom style="thin">
        <color indexed="64"/>
      </bottom>
      <diagonal/>
    </border>
    <border>
      <left style="thin">
        <color theme="1" tint="0.499984740745262"/>
      </left>
      <right style="medium">
        <color theme="1" tint="0.499984740745262"/>
      </right>
      <top/>
      <bottom style="medium">
        <color theme="1" tint="0.499984740745262"/>
      </bottom>
      <diagonal/>
    </border>
    <border>
      <left style="medium">
        <color rgb="FF0070C0"/>
      </left>
      <right style="thin">
        <color theme="1" tint="0.499984740745262"/>
      </right>
      <top style="thin">
        <color theme="2" tint="-0.499984740745262"/>
      </top>
      <bottom/>
      <diagonal/>
    </border>
    <border>
      <left style="medium">
        <color rgb="FF0070C0"/>
      </left>
      <right style="thin">
        <color theme="1" tint="0.499984740745262"/>
      </right>
      <top/>
      <bottom/>
      <diagonal/>
    </border>
    <border>
      <left style="medium">
        <color rgb="FF0070C0"/>
      </left>
      <right style="thin">
        <color theme="1" tint="0.499984740745262"/>
      </right>
      <top style="thin">
        <color theme="2" tint="-0.499984740745262"/>
      </top>
      <bottom style="medium">
        <color rgb="FF0070C0"/>
      </bottom>
      <diagonal/>
    </border>
    <border>
      <left/>
      <right/>
      <top/>
      <bottom style="thin">
        <color indexed="64"/>
      </bottom>
      <diagonal/>
    </border>
    <border>
      <left style="thin">
        <color rgb="FF0070C0"/>
      </left>
      <right style="medium">
        <color rgb="FF0070C0"/>
      </right>
      <top style="medium">
        <color rgb="FF0070C0"/>
      </top>
      <bottom style="medium">
        <color rgb="FF0070C0"/>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top/>
      <bottom style="thin">
        <color rgb="FF000000"/>
      </bottom>
      <diagonal/>
    </border>
    <border>
      <left style="medium">
        <color rgb="FF0070C0"/>
      </left>
      <right/>
      <top/>
      <bottom style="thin">
        <color rgb="FF000000"/>
      </bottom>
      <diagonal/>
    </border>
    <border>
      <left style="thin">
        <color rgb="FF0070C0"/>
      </left>
      <right style="medium">
        <color rgb="FF0070C0"/>
      </right>
      <top/>
      <bottom style="thin">
        <color rgb="FF000000"/>
      </bottom>
      <diagonal/>
    </border>
    <border>
      <left style="medium">
        <color rgb="FF000000"/>
      </left>
      <right/>
      <top/>
      <bottom/>
      <diagonal/>
    </border>
    <border>
      <left style="medium">
        <color rgb="FF000000"/>
      </left>
      <right/>
      <top/>
      <bottom style="thin">
        <color rgb="FF000000"/>
      </bottom>
      <diagonal/>
    </border>
    <border>
      <left style="thin">
        <color rgb="FF0070C0"/>
      </left>
      <right style="medium">
        <color rgb="FF0070C0"/>
      </right>
      <top style="medium">
        <color rgb="FF0070C0"/>
      </top>
      <bottom/>
      <diagonal/>
    </border>
    <border>
      <left style="medium">
        <color rgb="FF0070C0"/>
      </left>
      <right style="thin">
        <color theme="1" tint="0.499984740745262"/>
      </right>
      <top style="medium">
        <color rgb="FF0070C0"/>
      </top>
      <bottom style="medium">
        <color rgb="FF0070C0"/>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style="thin">
        <color rgb="FF000000"/>
      </bottom>
      <diagonal/>
    </border>
    <border>
      <left style="thin">
        <color rgb="FF000000"/>
      </left>
      <right style="medium">
        <color theme="1" tint="0.499984740745262"/>
      </right>
      <top style="medium">
        <color theme="1" tint="0.499984740745262"/>
      </top>
      <bottom/>
      <diagonal/>
    </border>
    <border>
      <left style="thin">
        <color rgb="FF000000"/>
      </left>
      <right style="medium">
        <color theme="1" tint="0.499984740745262"/>
      </right>
      <top/>
      <bottom/>
      <diagonal/>
    </border>
    <border>
      <left style="thin">
        <color rgb="FF000000"/>
      </left>
      <right style="medium">
        <color theme="1" tint="0.499984740745262"/>
      </right>
      <top/>
      <bottom style="thin">
        <color rgb="FF000000"/>
      </bottom>
      <diagonal/>
    </border>
    <border>
      <left style="medium">
        <color theme="4"/>
      </left>
      <right/>
      <top style="medium">
        <color rgb="FF0070C0"/>
      </top>
      <bottom/>
      <diagonal/>
    </border>
    <border>
      <left style="medium">
        <color theme="4"/>
      </left>
      <right/>
      <top/>
      <bottom/>
      <diagonal/>
    </border>
    <border>
      <left style="medium">
        <color theme="4"/>
      </left>
      <right/>
      <top/>
      <bottom style="thin">
        <color rgb="FF000000"/>
      </bottom>
      <diagonal/>
    </border>
    <border>
      <left style="medium">
        <color theme="1" tint="0.499984740745262"/>
      </left>
      <right/>
      <top style="thin">
        <color rgb="FF000000"/>
      </top>
      <bottom style="thin">
        <color theme="1" tint="0.499984740745262"/>
      </bottom>
      <diagonal/>
    </border>
    <border>
      <left style="thin">
        <color rgb="FF000000"/>
      </left>
      <right style="medium">
        <color theme="1" tint="0.499984740745262"/>
      </right>
      <top style="thin">
        <color rgb="FF000000"/>
      </top>
      <bottom style="thin">
        <color theme="1" tint="0.499984740745262"/>
      </bottom>
      <diagonal/>
    </border>
    <border>
      <left/>
      <right/>
      <top style="thin">
        <color rgb="FF000000"/>
      </top>
      <bottom style="thin">
        <color theme="1" tint="0.499984740745262"/>
      </bottom>
      <diagonal/>
    </border>
    <border>
      <left style="medium">
        <color theme="4"/>
      </left>
      <right style="thin">
        <color rgb="FF0070C0"/>
      </right>
      <top style="thin">
        <color rgb="FF000000"/>
      </top>
      <bottom style="thin">
        <color theme="1" tint="0.499984740745262"/>
      </bottom>
      <diagonal/>
    </border>
    <border>
      <left style="thin">
        <color rgb="FF0070C0"/>
      </left>
      <right style="medium">
        <color rgb="FF0070C0"/>
      </right>
      <top style="thin">
        <color rgb="FF000000"/>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style="thin">
        <color rgb="FF000000"/>
      </left>
      <right style="medium">
        <color theme="1" tint="0.499984740745262"/>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style="medium">
        <color theme="4"/>
      </left>
      <right/>
      <top style="thin">
        <color theme="1" tint="0.499984740745262"/>
      </top>
      <bottom style="medium">
        <color rgb="FF0070C0"/>
      </bottom>
      <diagonal/>
    </border>
    <border>
      <left style="thin">
        <color rgb="FF0070C0"/>
      </left>
      <right style="medium">
        <color rgb="FF0070C0"/>
      </right>
      <top style="thin">
        <color theme="1" tint="0.499984740745262"/>
      </top>
      <bottom style="medium">
        <color rgb="FF0070C0"/>
      </bottom>
      <diagonal/>
    </border>
    <border>
      <left style="medium">
        <color theme="1" tint="0.499984740745262"/>
      </left>
      <right/>
      <top style="thin">
        <color theme="2" tint="-0.499984740745262"/>
      </top>
      <bottom/>
      <diagonal/>
    </border>
    <border>
      <left/>
      <right style="medium">
        <color rgb="FF0070C0"/>
      </right>
      <top style="thin">
        <color theme="2" tint="-0.499984740745262"/>
      </top>
      <bottom/>
      <diagonal/>
    </border>
    <border>
      <left style="medium">
        <color theme="4"/>
      </left>
      <right style="thin">
        <color theme="1" tint="0.499984740745262"/>
      </right>
      <top style="medium">
        <color theme="4"/>
      </top>
      <bottom style="medium">
        <color theme="4"/>
      </bottom>
      <diagonal/>
    </border>
    <border>
      <left style="thin">
        <color rgb="FF0070C0"/>
      </left>
      <right style="medium">
        <color theme="4"/>
      </right>
      <top style="medium">
        <color theme="4"/>
      </top>
      <bottom style="medium">
        <color theme="4"/>
      </bottom>
      <diagonal/>
    </border>
    <border>
      <left style="thin">
        <color rgb="FF0070C0"/>
      </left>
      <right style="medium">
        <color rgb="FF0070C0"/>
      </right>
      <top style="medium">
        <color rgb="FF0070C0"/>
      </top>
      <bottom style="thin">
        <color theme="1" tint="0.499984740745262"/>
      </bottom>
      <diagonal/>
    </border>
    <border>
      <left style="thin">
        <color rgb="FF0070C0"/>
      </left>
      <right style="thin">
        <color rgb="FF0070C0"/>
      </right>
      <top style="medium">
        <color rgb="FF0070C0"/>
      </top>
      <bottom style="thin">
        <color theme="2" tint="-0.499984740745262"/>
      </bottom>
      <diagonal/>
    </border>
    <border>
      <left style="thin">
        <color rgb="FF0070C0"/>
      </left>
      <right style="thin">
        <color rgb="FF0070C0"/>
      </right>
      <top/>
      <bottom/>
      <diagonal/>
    </border>
    <border>
      <left style="thin">
        <color rgb="FF0070C0"/>
      </left>
      <right style="thin">
        <color rgb="FF0070C0"/>
      </right>
      <top style="thin">
        <color theme="2" tint="-0.499984740745262"/>
      </top>
      <bottom/>
      <diagonal/>
    </border>
    <border>
      <left style="thin">
        <color rgb="FF0070C0"/>
      </left>
      <right style="thin">
        <color rgb="FF0070C0"/>
      </right>
      <top style="thin">
        <color theme="2" tint="-0.499984740745262"/>
      </top>
      <bottom style="medium">
        <color rgb="FF0070C0"/>
      </bottom>
      <diagonal/>
    </border>
    <border>
      <left style="thin">
        <color rgb="FF0070C0"/>
      </left>
      <right style="medium">
        <color rgb="FF0070C0"/>
      </right>
      <top/>
      <bottom style="thin">
        <color indexed="64"/>
      </bottom>
      <diagonal/>
    </border>
    <border>
      <left style="thin">
        <color rgb="FF0070C0"/>
      </left>
      <right style="thin">
        <color rgb="FF0070C0"/>
      </right>
      <top/>
      <bottom style="thin">
        <color indexed="64"/>
      </bottom>
      <diagonal/>
    </border>
    <border>
      <left/>
      <right style="medium">
        <color theme="4"/>
      </right>
      <top/>
      <bottom/>
      <diagonal/>
    </border>
    <border>
      <left style="medium">
        <color rgb="FF000000"/>
      </left>
      <right/>
      <top style="thin">
        <color rgb="FF000000"/>
      </top>
      <bottom style="thin">
        <color theme="1" tint="0.499984740745262"/>
      </bottom>
      <diagonal/>
    </border>
    <border>
      <left style="medium">
        <color rgb="FF0070C0"/>
      </left>
      <right/>
      <top style="thin">
        <color rgb="FF000000"/>
      </top>
      <bottom style="thin">
        <color theme="1" tint="0.499984740745262"/>
      </bottom>
      <diagonal/>
    </border>
    <border>
      <left/>
      <right/>
      <top/>
      <bottom style="medium">
        <color theme="1" tint="0.499984740745262"/>
      </bottom>
      <diagonal/>
    </border>
  </borders>
  <cellStyleXfs count="2">
    <xf numFmtId="0" fontId="0" fillId="0" borderId="0"/>
    <xf numFmtId="43" fontId="1" fillId="0" borderId="0" applyFont="0" applyFill="0" applyBorder="0" applyAlignment="0" applyProtection="0"/>
  </cellStyleXfs>
  <cellXfs count="252">
    <xf numFmtId="0" fontId="0" fillId="0" borderId="0" xfId="0"/>
    <xf numFmtId="0" fontId="6" fillId="0" borderId="2" xfId="0" quotePrefix="1" applyFont="1" applyBorder="1" applyAlignment="1">
      <alignment horizontal="center" wrapText="1"/>
    </xf>
    <xf numFmtId="0" fontId="3" fillId="0" borderId="5" xfId="0" applyFont="1" applyBorder="1" applyAlignment="1">
      <alignment horizontal="center"/>
    </xf>
    <xf numFmtId="0" fontId="5" fillId="0" borderId="6" xfId="0" applyFont="1" applyBorder="1"/>
    <xf numFmtId="0" fontId="5" fillId="0" borderId="6" xfId="0" quotePrefix="1" applyFont="1" applyBorder="1"/>
    <xf numFmtId="0" fontId="3" fillId="2" borderId="7" xfId="0" applyFont="1" applyFill="1" applyBorder="1" applyAlignment="1">
      <alignment horizontal="center"/>
    </xf>
    <xf numFmtId="0" fontId="3" fillId="0" borderId="11" xfId="0" applyFont="1" applyBorder="1" applyAlignment="1">
      <alignment horizontal="center"/>
    </xf>
    <xf numFmtId="0" fontId="3" fillId="0" borderId="12" xfId="0" applyFont="1" applyBorder="1"/>
    <xf numFmtId="0" fontId="5" fillId="0" borderId="12" xfId="0" applyFont="1" applyBorder="1"/>
    <xf numFmtId="0" fontId="3" fillId="0" borderId="13" xfId="0" applyFont="1" applyBorder="1"/>
    <xf numFmtId="0" fontId="5" fillId="0" borderId="12" xfId="0" quotePrefix="1" applyFont="1" applyBorder="1"/>
    <xf numFmtId="0" fontId="3" fillId="0" borderId="14" xfId="0" quotePrefix="1" applyFont="1" applyBorder="1"/>
    <xf numFmtId="0" fontId="4" fillId="0" borderId="15" xfId="0" quotePrefix="1" applyFont="1" applyBorder="1" applyAlignment="1">
      <alignment horizontal="center"/>
    </xf>
    <xf numFmtId="0" fontId="4" fillId="3" borderId="16" xfId="0" applyFont="1" applyFill="1" applyBorder="1" applyAlignment="1">
      <alignment horizontal="center" wrapText="1"/>
    </xf>
    <xf numFmtId="14" fontId="3" fillId="0" borderId="17" xfId="0" quotePrefix="1" applyNumberFormat="1" applyFont="1" applyBorder="1"/>
    <xf numFmtId="164" fontId="4" fillId="3" borderId="18" xfId="1" applyNumberFormat="1" applyFont="1" applyFill="1" applyBorder="1"/>
    <xf numFmtId="0" fontId="5" fillId="0" borderId="17" xfId="0" quotePrefix="1" applyFont="1" applyBorder="1"/>
    <xf numFmtId="0" fontId="3" fillId="0" borderId="19" xfId="0" applyFont="1" applyBorder="1"/>
    <xf numFmtId="164" fontId="4" fillId="3" borderId="20" xfId="1" applyNumberFormat="1" applyFont="1" applyFill="1" applyBorder="1"/>
    <xf numFmtId="0" fontId="5" fillId="0" borderId="17" xfId="0" applyFont="1" applyBorder="1"/>
    <xf numFmtId="0" fontId="3" fillId="0" borderId="21" xfId="0" quotePrefix="1" applyFont="1" applyBorder="1"/>
    <xf numFmtId="164" fontId="4" fillId="3" borderId="22" xfId="1" applyNumberFormat="1" applyFont="1" applyFill="1" applyBorder="1"/>
    <xf numFmtId="164" fontId="5" fillId="0" borderId="0" xfId="1" applyNumberFormat="1" applyFont="1" applyFill="1"/>
    <xf numFmtId="164" fontId="3" fillId="0" borderId="1" xfId="1" applyNumberFormat="1" applyFont="1" applyFill="1" applyBorder="1"/>
    <xf numFmtId="164" fontId="3" fillId="0" borderId="23" xfId="1" applyNumberFormat="1" applyFont="1" applyFill="1" applyBorder="1"/>
    <xf numFmtId="164" fontId="0" fillId="0" borderId="0" xfId="0" applyNumberFormat="1"/>
    <xf numFmtId="0" fontId="3" fillId="0" borderId="0" xfId="0" applyFont="1"/>
    <xf numFmtId="0" fontId="3" fillId="0" borderId="24" xfId="0" quotePrefix="1" applyFont="1" applyBorder="1"/>
    <xf numFmtId="0" fontId="3" fillId="0" borderId="25" xfId="0" quotePrefix="1" applyFont="1" applyBorder="1"/>
    <xf numFmtId="0" fontId="3" fillId="0" borderId="25" xfId="0" applyFont="1" applyBorder="1"/>
    <xf numFmtId="0" fontId="0" fillId="0" borderId="6" xfId="0" applyBorder="1"/>
    <xf numFmtId="0" fontId="3" fillId="0" borderId="26" xfId="0" applyFont="1" applyBorder="1"/>
    <xf numFmtId="164" fontId="3" fillId="0" borderId="27" xfId="1" applyNumberFormat="1" applyFont="1" applyFill="1" applyBorder="1"/>
    <xf numFmtId="0" fontId="3" fillId="0" borderId="28" xfId="0" quotePrefix="1" applyFont="1" applyBorder="1"/>
    <xf numFmtId="0" fontId="3" fillId="0" borderId="28" xfId="0" applyFont="1" applyBorder="1"/>
    <xf numFmtId="164" fontId="3" fillId="0" borderId="28" xfId="1" applyNumberFormat="1" applyFont="1" applyFill="1" applyBorder="1"/>
    <xf numFmtId="0" fontId="3" fillId="0" borderId="29" xfId="0" applyFont="1" applyBorder="1"/>
    <xf numFmtId="164" fontId="5" fillId="3" borderId="18" xfId="1" applyNumberFormat="1" applyFont="1" applyFill="1" applyBorder="1"/>
    <xf numFmtId="164" fontId="3" fillId="3" borderId="30" xfId="1" applyNumberFormat="1" applyFont="1" applyFill="1" applyBorder="1"/>
    <xf numFmtId="164" fontId="3" fillId="3" borderId="31" xfId="1" applyNumberFormat="1" applyFont="1" applyFill="1" applyBorder="1"/>
    <xf numFmtId="164" fontId="3" fillId="3" borderId="32" xfId="1" applyNumberFormat="1" applyFont="1" applyFill="1" applyBorder="1"/>
    <xf numFmtId="0" fontId="3" fillId="2" borderId="33" xfId="0" applyFont="1" applyFill="1" applyBorder="1" applyAlignment="1">
      <alignment horizontal="center"/>
    </xf>
    <xf numFmtId="164" fontId="5" fillId="2" borderId="34" xfId="1" applyNumberFormat="1" applyFont="1" applyFill="1" applyBorder="1"/>
    <xf numFmtId="164" fontId="3" fillId="2" borderId="35" xfId="1" applyNumberFormat="1" applyFont="1" applyFill="1" applyBorder="1"/>
    <xf numFmtId="164" fontId="3" fillId="2" borderId="36" xfId="1" applyNumberFormat="1" applyFont="1" applyFill="1" applyBorder="1"/>
    <xf numFmtId="164" fontId="3" fillId="2" borderId="37" xfId="1" applyNumberFormat="1" applyFont="1" applyFill="1" applyBorder="1"/>
    <xf numFmtId="0" fontId="7" fillId="0" borderId="13" xfId="0" applyFont="1" applyBorder="1"/>
    <xf numFmtId="164" fontId="7" fillId="2" borderId="9" xfId="1" applyNumberFormat="1" applyFont="1" applyFill="1" applyBorder="1"/>
    <xf numFmtId="164" fontId="7" fillId="0" borderId="3" xfId="1" applyNumberFormat="1" applyFont="1" applyFill="1" applyBorder="1" applyAlignment="1">
      <alignment horizontal="right"/>
    </xf>
    <xf numFmtId="164" fontId="8" fillId="3" borderId="20" xfId="1" applyNumberFormat="1" applyFont="1" applyFill="1" applyBorder="1"/>
    <xf numFmtId="0" fontId="9" fillId="0" borderId="0" xfId="0" applyFont="1"/>
    <xf numFmtId="164" fontId="10" fillId="2" borderId="8" xfId="1" applyNumberFormat="1" applyFont="1" applyFill="1" applyBorder="1"/>
    <xf numFmtId="164" fontId="10" fillId="0" borderId="0" xfId="1" applyNumberFormat="1" applyFont="1" applyFill="1" applyBorder="1" applyAlignment="1">
      <alignment horizontal="right"/>
    </xf>
    <xf numFmtId="164" fontId="8" fillId="3" borderId="18" xfId="1" applyNumberFormat="1" applyFont="1" applyFill="1" applyBorder="1"/>
    <xf numFmtId="0" fontId="10" fillId="0" borderId="12" xfId="0" applyFont="1" applyBorder="1"/>
    <xf numFmtId="164" fontId="10" fillId="0" borderId="0" xfId="1" applyNumberFormat="1" applyFont="1" applyFill="1" applyAlignment="1">
      <alignment horizontal="right"/>
    </xf>
    <xf numFmtId="0" fontId="7" fillId="0" borderId="14" xfId="0" quotePrefix="1" applyFont="1" applyBorder="1"/>
    <xf numFmtId="164" fontId="7" fillId="2" borderId="10" xfId="1" applyNumberFormat="1" applyFont="1" applyFill="1" applyBorder="1"/>
    <xf numFmtId="164" fontId="8" fillId="3" borderId="22" xfId="1" applyNumberFormat="1" applyFont="1" applyFill="1" applyBorder="1"/>
    <xf numFmtId="0" fontId="7" fillId="0" borderId="38" xfId="0" applyFont="1" applyBorder="1"/>
    <xf numFmtId="0" fontId="10" fillId="0" borderId="39" xfId="0" applyFont="1" applyBorder="1"/>
    <xf numFmtId="0" fontId="7" fillId="0" borderId="40" xfId="0" quotePrefix="1" applyFont="1" applyBorder="1"/>
    <xf numFmtId="0" fontId="2" fillId="0" borderId="0" xfId="0" applyFont="1"/>
    <xf numFmtId="0" fontId="0" fillId="4" borderId="0" xfId="0" applyFill="1"/>
    <xf numFmtId="0" fontId="11" fillId="0" borderId="0" xfId="0" applyFont="1" applyAlignment="1">
      <alignment horizontal="left" vertical="center" wrapText="1"/>
    </xf>
    <xf numFmtId="0" fontId="12" fillId="0" borderId="0" xfId="0" applyFont="1"/>
    <xf numFmtId="164" fontId="7" fillId="0" borderId="3" xfId="1" applyNumberFormat="1" applyFont="1" applyBorder="1" applyAlignment="1">
      <alignment horizontal="right"/>
    </xf>
    <xf numFmtId="164" fontId="10" fillId="0" borderId="0" xfId="1" applyNumberFormat="1" applyFont="1" applyAlignment="1">
      <alignment horizontal="right"/>
    </xf>
    <xf numFmtId="0" fontId="3" fillId="0" borderId="43" xfId="0" quotePrefix="1" applyFont="1" applyBorder="1"/>
    <xf numFmtId="0" fontId="13" fillId="0" borderId="0" xfId="0" applyFont="1"/>
    <xf numFmtId="164" fontId="5" fillId="0" borderId="0" xfId="0" applyNumberFormat="1" applyFont="1"/>
    <xf numFmtId="0" fontId="5" fillId="0" borderId="0" xfId="0" applyFont="1"/>
    <xf numFmtId="0" fontId="16" fillId="0" borderId="46" xfId="0" quotePrefix="1" applyFont="1" applyBorder="1"/>
    <xf numFmtId="0" fontId="16" fillId="0" borderId="48" xfId="0" applyFont="1" applyBorder="1"/>
    <xf numFmtId="0" fontId="5" fillId="0" borderId="48" xfId="0" applyFont="1" applyBorder="1"/>
    <xf numFmtId="0" fontId="3" fillId="0" borderId="49" xfId="0" applyFont="1" applyBorder="1"/>
    <xf numFmtId="0" fontId="17" fillId="0" borderId="48" xfId="0" applyFont="1" applyBorder="1"/>
    <xf numFmtId="0" fontId="16" fillId="0" borderId="49" xfId="0" applyFont="1" applyBorder="1"/>
    <xf numFmtId="0" fontId="16" fillId="0" borderId="17" xfId="0" applyFont="1" applyBorder="1"/>
    <xf numFmtId="0" fontId="5" fillId="2" borderId="0" xfId="0" applyFont="1" applyFill="1"/>
    <xf numFmtId="164" fontId="5" fillId="2" borderId="45" xfId="1" applyNumberFormat="1" applyFont="1" applyFill="1" applyBorder="1" applyAlignment="1">
      <alignment horizontal="right"/>
    </xf>
    <xf numFmtId="0" fontId="5" fillId="2" borderId="45" xfId="0" applyFont="1" applyFill="1" applyBorder="1"/>
    <xf numFmtId="41" fontId="4" fillId="3" borderId="47" xfId="1" applyNumberFormat="1" applyFont="1" applyFill="1" applyBorder="1"/>
    <xf numFmtId="0" fontId="16" fillId="0" borderId="46" xfId="0" applyFont="1" applyBorder="1"/>
    <xf numFmtId="0" fontId="3" fillId="0" borderId="46" xfId="0" applyFont="1" applyBorder="1"/>
    <xf numFmtId="0" fontId="17" fillId="0" borderId="17" xfId="0" applyFont="1" applyBorder="1"/>
    <xf numFmtId="0" fontId="0" fillId="0" borderId="0" xfId="0" applyAlignment="1">
      <alignment horizontal="left" vertical="top" wrapText="1"/>
    </xf>
    <xf numFmtId="0" fontId="0" fillId="0" borderId="0" xfId="0" applyAlignment="1">
      <alignment horizontal="left" vertical="top"/>
    </xf>
    <xf numFmtId="0" fontId="13" fillId="0" borderId="0" xfId="0" applyFont="1" applyAlignment="1">
      <alignment horizontal="left" vertical="top" wrapText="1"/>
    </xf>
    <xf numFmtId="0" fontId="3" fillId="0" borderId="51" xfId="0" quotePrefix="1" applyFont="1" applyBorder="1"/>
    <xf numFmtId="0" fontId="15" fillId="0" borderId="0" xfId="0" applyFont="1"/>
    <xf numFmtId="0" fontId="0" fillId="0" borderId="0" xfId="0" quotePrefix="1" applyAlignment="1">
      <alignment vertical="top"/>
    </xf>
    <xf numFmtId="0" fontId="0" fillId="0" borderId="0" xfId="0" quotePrefix="1" applyAlignment="1">
      <alignment horizontal="left" vertical="top" wrapText="1"/>
    </xf>
    <xf numFmtId="37" fontId="0" fillId="0" borderId="0" xfId="0" applyNumberFormat="1"/>
    <xf numFmtId="164" fontId="18" fillId="3" borderId="18" xfId="1" applyNumberFormat="1" applyFont="1" applyFill="1" applyBorder="1"/>
    <xf numFmtId="41" fontId="5" fillId="2" borderId="8" xfId="1" applyNumberFormat="1" applyFont="1" applyFill="1" applyBorder="1"/>
    <xf numFmtId="41" fontId="3" fillId="2" borderId="9" xfId="1" applyNumberFormat="1" applyFont="1" applyFill="1" applyBorder="1"/>
    <xf numFmtId="42" fontId="3" fillId="2" borderId="8" xfId="1" applyNumberFormat="1" applyFont="1" applyFill="1" applyBorder="1"/>
    <xf numFmtId="42" fontId="3" fillId="2" borderId="10" xfId="1" applyNumberFormat="1" applyFont="1" applyFill="1" applyBorder="1"/>
    <xf numFmtId="44" fontId="3" fillId="2" borderId="44" xfId="1" applyNumberFormat="1" applyFont="1" applyFill="1" applyBorder="1"/>
    <xf numFmtId="0" fontId="19" fillId="0" borderId="0" xfId="0" applyFont="1" applyAlignment="1">
      <alignment horizontal="left" vertical="center" readingOrder="1"/>
    </xf>
    <xf numFmtId="0" fontId="6" fillId="0" borderId="2" xfId="0" quotePrefix="1" applyFont="1" applyBorder="1" applyAlignment="1">
      <alignment horizontal="center" vertical="center" wrapText="1"/>
    </xf>
    <xf numFmtId="164" fontId="5" fillId="0" borderId="0" xfId="1" applyNumberFormat="1" applyFont="1" applyFill="1" applyAlignment="1">
      <alignment horizontal="right" vertical="center"/>
    </xf>
    <xf numFmtId="164" fontId="3" fillId="0" borderId="3" xfId="1" applyNumberFormat="1" applyFont="1" applyFill="1" applyBorder="1" applyAlignment="1">
      <alignment horizontal="right" vertical="center"/>
    </xf>
    <xf numFmtId="164" fontId="5" fillId="0" borderId="0" xfId="1" applyNumberFormat="1" applyFont="1" applyFill="1" applyBorder="1" applyAlignment="1">
      <alignment horizontal="right" vertical="center"/>
    </xf>
    <xf numFmtId="164" fontId="3" fillId="0" borderId="4" xfId="1" applyNumberFormat="1" applyFont="1" applyFill="1" applyBorder="1" applyAlignment="1">
      <alignment horizontal="right" vertical="center"/>
    </xf>
    <xf numFmtId="0" fontId="0" fillId="0" borderId="0" xfId="0" applyAlignment="1">
      <alignment vertical="center"/>
    </xf>
    <xf numFmtId="164" fontId="5" fillId="2" borderId="45" xfId="1" applyNumberFormat="1" applyFont="1" applyFill="1" applyBorder="1" applyAlignment="1">
      <alignment horizontal="right" vertical="center"/>
    </xf>
    <xf numFmtId="0" fontId="5" fillId="2" borderId="45" xfId="0" applyFont="1" applyFill="1" applyBorder="1" applyAlignment="1">
      <alignment vertical="center"/>
    </xf>
    <xf numFmtId="0" fontId="5" fillId="0" borderId="0" xfId="0" applyFont="1" applyAlignment="1">
      <alignment vertical="center"/>
    </xf>
    <xf numFmtId="41" fontId="5" fillId="0" borderId="0" xfId="1" applyNumberFormat="1" applyFont="1" applyFill="1" applyAlignment="1">
      <alignment horizontal="right"/>
    </xf>
    <xf numFmtId="41" fontId="3" fillId="0" borderId="17" xfId="0" quotePrefix="1" applyNumberFormat="1" applyFont="1" applyBorder="1"/>
    <xf numFmtId="41" fontId="4" fillId="3" borderId="18" xfId="1" applyNumberFormat="1" applyFont="1" applyFill="1" applyBorder="1"/>
    <xf numFmtId="41" fontId="5" fillId="0" borderId="17" xfId="0" quotePrefix="1" applyNumberFormat="1" applyFont="1" applyBorder="1"/>
    <xf numFmtId="41" fontId="3" fillId="0" borderId="3" xfId="1" applyNumberFormat="1" applyFont="1" applyFill="1" applyBorder="1" applyAlignment="1">
      <alignment horizontal="right"/>
    </xf>
    <xf numFmtId="41" fontId="3" fillId="0" borderId="19" xfId="0" applyNumberFormat="1" applyFont="1" applyBorder="1"/>
    <xf numFmtId="41" fontId="4" fillId="3" borderId="20" xfId="1" applyNumberFormat="1" applyFont="1" applyFill="1" applyBorder="1"/>
    <xf numFmtId="41" fontId="5" fillId="0" borderId="0" xfId="1" applyNumberFormat="1" applyFont="1" applyFill="1" applyBorder="1" applyAlignment="1">
      <alignment horizontal="right"/>
    </xf>
    <xf numFmtId="41" fontId="5" fillId="0" borderId="17" xfId="0" applyNumberFormat="1" applyFont="1" applyBorder="1"/>
    <xf numFmtId="41" fontId="3" fillId="0" borderId="4" xfId="1" applyNumberFormat="1" applyFont="1" applyFill="1" applyBorder="1" applyAlignment="1">
      <alignment horizontal="right"/>
    </xf>
    <xf numFmtId="41" fontId="3" fillId="0" borderId="21" xfId="0" quotePrefix="1" applyNumberFormat="1" applyFont="1" applyBorder="1"/>
    <xf numFmtId="42" fontId="5" fillId="2" borderId="8" xfId="1" applyNumberFormat="1" applyFont="1" applyFill="1" applyBorder="1"/>
    <xf numFmtId="42" fontId="4" fillId="3" borderId="22" xfId="1" applyNumberFormat="1" applyFont="1" applyFill="1" applyBorder="1"/>
    <xf numFmtId="42" fontId="4" fillId="3" borderId="18" xfId="1" applyNumberFormat="1" applyFont="1" applyFill="1" applyBorder="1"/>
    <xf numFmtId="0" fontId="21" fillId="0" borderId="0" xfId="0" applyFont="1"/>
    <xf numFmtId="44" fontId="3" fillId="2" borderId="52" xfId="1" applyNumberFormat="1" applyFont="1" applyFill="1" applyBorder="1"/>
    <xf numFmtId="0" fontId="5" fillId="2" borderId="0" xfId="0" applyFont="1" applyFill="1" applyAlignment="1">
      <alignment vertical="center"/>
    </xf>
    <xf numFmtId="0" fontId="3" fillId="0" borderId="53" xfId="0" applyFont="1" applyBorder="1"/>
    <xf numFmtId="164" fontId="3" fillId="2" borderId="54" xfId="1" applyNumberFormat="1" applyFont="1" applyFill="1" applyBorder="1" applyAlignment="1">
      <alignment horizontal="right" vertical="center"/>
    </xf>
    <xf numFmtId="0" fontId="16" fillId="0" borderId="6" xfId="0" applyFont="1" applyBorder="1"/>
    <xf numFmtId="0" fontId="16" fillId="0" borderId="55" xfId="0" applyFont="1" applyBorder="1"/>
    <xf numFmtId="0" fontId="3" fillId="0" borderId="55" xfId="0" applyFont="1" applyBorder="1"/>
    <xf numFmtId="42" fontId="3" fillId="0" borderId="56" xfId="1" applyNumberFormat="1" applyFont="1" applyFill="1" applyBorder="1"/>
    <xf numFmtId="41" fontId="5" fillId="0" borderId="57" xfId="0" applyNumberFormat="1" applyFont="1" applyBorder="1"/>
    <xf numFmtId="41" fontId="3" fillId="0" borderId="58" xfId="1" applyNumberFormat="1" applyFont="1" applyFill="1" applyBorder="1"/>
    <xf numFmtId="41" fontId="3" fillId="0" borderId="58" xfId="0" applyNumberFormat="1" applyFont="1" applyBorder="1"/>
    <xf numFmtId="0" fontId="3" fillId="0" borderId="59" xfId="0" applyFont="1" applyBorder="1"/>
    <xf numFmtId="0" fontId="16" fillId="0" borderId="60" xfId="0" applyFont="1" applyBorder="1"/>
    <xf numFmtId="0" fontId="5" fillId="0" borderId="60" xfId="0" applyFont="1" applyBorder="1"/>
    <xf numFmtId="0" fontId="16" fillId="0" borderId="61" xfId="0" quotePrefix="1" applyFont="1" applyBorder="1"/>
    <xf numFmtId="0" fontId="16" fillId="0" borderId="61" xfId="0" applyFont="1" applyBorder="1"/>
    <xf numFmtId="0" fontId="3" fillId="0" borderId="61" xfId="0" applyFont="1" applyBorder="1"/>
    <xf numFmtId="0" fontId="3" fillId="0" borderId="62" xfId="0" applyFont="1" applyBorder="1"/>
    <xf numFmtId="41" fontId="5" fillId="0" borderId="63" xfId="0" applyNumberFormat="1" applyFont="1" applyBorder="1"/>
    <xf numFmtId="0" fontId="5" fillId="2" borderId="64" xfId="0" applyFont="1" applyFill="1" applyBorder="1" applyAlignment="1">
      <alignment vertical="center"/>
    </xf>
    <xf numFmtId="0" fontId="3" fillId="0" borderId="67" xfId="0" applyFont="1" applyBorder="1"/>
    <xf numFmtId="42" fontId="3" fillId="0" borderId="68" xfId="0" applyNumberFormat="1" applyFont="1" applyBorder="1"/>
    <xf numFmtId="0" fontId="5" fillId="2" borderId="69" xfId="0" applyFont="1" applyFill="1" applyBorder="1" applyAlignment="1">
      <alignment vertical="center"/>
    </xf>
    <xf numFmtId="0" fontId="3" fillId="0" borderId="70" xfId="0" applyFont="1" applyBorder="1"/>
    <xf numFmtId="0" fontId="16" fillId="0" borderId="65" xfId="0" applyFont="1" applyBorder="1"/>
    <xf numFmtId="164" fontId="7" fillId="0" borderId="72" xfId="1" applyNumberFormat="1" applyFont="1" applyFill="1" applyBorder="1" applyAlignment="1">
      <alignment horizontal="right"/>
    </xf>
    <xf numFmtId="164" fontId="7" fillId="0" borderId="73" xfId="1" applyNumberFormat="1" applyFont="1" applyFill="1" applyBorder="1" applyAlignment="1">
      <alignment horizontal="right"/>
    </xf>
    <xf numFmtId="164" fontId="22" fillId="3" borderId="18" xfId="1" applyNumberFormat="1" applyFont="1" applyFill="1" applyBorder="1"/>
    <xf numFmtId="42" fontId="23" fillId="3" borderId="18" xfId="0" applyNumberFormat="1" applyFont="1" applyFill="1" applyBorder="1"/>
    <xf numFmtId="41" fontId="23" fillId="3" borderId="18" xfId="0" applyNumberFormat="1" applyFont="1" applyFill="1" applyBorder="1"/>
    <xf numFmtId="41" fontId="24" fillId="3" borderId="47" xfId="1" applyNumberFormat="1" applyFont="1" applyFill="1" applyBorder="1"/>
    <xf numFmtId="41" fontId="24" fillId="3" borderId="47" xfId="0" applyNumberFormat="1" applyFont="1" applyFill="1" applyBorder="1"/>
    <xf numFmtId="41" fontId="23" fillId="3" borderId="66" xfId="0" applyNumberFormat="1" applyFont="1" applyFill="1" applyBorder="1"/>
    <xf numFmtId="42" fontId="24" fillId="3" borderId="71" xfId="0" applyNumberFormat="1" applyFont="1" applyFill="1" applyBorder="1"/>
    <xf numFmtId="44" fontId="3" fillId="0" borderId="74" xfId="0" quotePrefix="1" applyNumberFormat="1" applyFont="1" applyBorder="1"/>
    <xf numFmtId="44" fontId="4" fillId="3" borderId="75" xfId="1" applyNumberFormat="1" applyFont="1" applyFill="1" applyBorder="1"/>
    <xf numFmtId="0" fontId="24" fillId="3" borderId="76" xfId="0" applyFont="1" applyFill="1" applyBorder="1" applyAlignment="1">
      <alignment horizontal="center" wrapText="1"/>
    </xf>
    <xf numFmtId="42" fontId="24" fillId="3" borderId="18" xfId="1" applyNumberFormat="1" applyFont="1" applyFill="1" applyBorder="1"/>
    <xf numFmtId="164" fontId="23" fillId="3" borderId="18" xfId="1" applyNumberFormat="1" applyFont="1" applyFill="1" applyBorder="1"/>
    <xf numFmtId="164" fontId="24" fillId="3" borderId="20" xfId="1" applyNumberFormat="1" applyFont="1" applyFill="1" applyBorder="1"/>
    <xf numFmtId="164" fontId="24" fillId="3" borderId="18" xfId="1" applyNumberFormat="1" applyFont="1" applyFill="1" applyBorder="1"/>
    <xf numFmtId="164" fontId="24" fillId="3" borderId="22" xfId="1" applyNumberFormat="1" applyFont="1" applyFill="1" applyBorder="1"/>
    <xf numFmtId="0" fontId="23" fillId="0" borderId="0" xfId="0" applyFont="1"/>
    <xf numFmtId="44" fontId="24" fillId="3" borderId="42" xfId="1" applyNumberFormat="1" applyFont="1" applyFill="1" applyBorder="1"/>
    <xf numFmtId="42" fontId="24" fillId="3" borderId="50" xfId="1" applyNumberFormat="1" applyFont="1" applyFill="1" applyBorder="1"/>
    <xf numFmtId="164" fontId="23" fillId="0" borderId="0" xfId="0" applyNumberFormat="1" applyFont="1"/>
    <xf numFmtId="164" fontId="24" fillId="3" borderId="30" xfId="1" applyNumberFormat="1" applyFont="1" applyFill="1" applyBorder="1"/>
    <xf numFmtId="164" fontId="24" fillId="3" borderId="31" xfId="1" applyNumberFormat="1" applyFont="1" applyFill="1" applyBorder="1"/>
    <xf numFmtId="164" fontId="24" fillId="3" borderId="32" xfId="1" applyNumberFormat="1" applyFont="1" applyFill="1" applyBorder="1"/>
    <xf numFmtId="164" fontId="25" fillId="3" borderId="20" xfId="1" applyNumberFormat="1" applyFont="1" applyFill="1" applyBorder="1"/>
    <xf numFmtId="164" fontId="26" fillId="3" borderId="18" xfId="1" applyNumberFormat="1" applyFont="1" applyFill="1" applyBorder="1"/>
    <xf numFmtId="164" fontId="25" fillId="3" borderId="22" xfId="1" applyNumberFormat="1" applyFont="1" applyFill="1" applyBorder="1"/>
    <xf numFmtId="41" fontId="18" fillId="3" borderId="18" xfId="1" applyNumberFormat="1" applyFont="1" applyFill="1" applyBorder="1"/>
    <xf numFmtId="164" fontId="18" fillId="3" borderId="81" xfId="1" applyNumberFormat="1" applyFont="1" applyFill="1" applyBorder="1"/>
    <xf numFmtId="0" fontId="27" fillId="0" borderId="0" xfId="0" applyFont="1" applyAlignment="1">
      <alignment horizontal="left" vertical="center" readingOrder="1"/>
    </xf>
    <xf numFmtId="44" fontId="3" fillId="0" borderId="6" xfId="1" applyNumberFormat="1" applyFont="1" applyFill="1" applyBorder="1" applyAlignment="1">
      <alignment horizontal="right"/>
    </xf>
    <xf numFmtId="44" fontId="3" fillId="0" borderId="83" xfId="1" applyNumberFormat="1" applyFont="1" applyFill="1" applyBorder="1" applyAlignment="1">
      <alignment horizontal="right"/>
    </xf>
    <xf numFmtId="0" fontId="3" fillId="0" borderId="84" xfId="0" applyFont="1" applyBorder="1"/>
    <xf numFmtId="0" fontId="5" fillId="2" borderId="64" xfId="0" applyFont="1" applyFill="1" applyBorder="1"/>
    <xf numFmtId="0" fontId="3" fillId="0" borderId="85" xfId="0" applyFont="1" applyBorder="1"/>
    <xf numFmtId="41" fontId="18" fillId="3" borderId="18" xfId="0" applyNumberFormat="1" applyFont="1" applyFill="1" applyBorder="1"/>
    <xf numFmtId="41" fontId="4" fillId="3" borderId="47" xfId="0" applyNumberFormat="1" applyFont="1" applyFill="1" applyBorder="1"/>
    <xf numFmtId="37" fontId="5" fillId="0" borderId="57" xfId="0" applyNumberFormat="1" applyFont="1" applyBorder="1"/>
    <xf numFmtId="37" fontId="3" fillId="0" borderId="58" xfId="1" applyNumberFormat="1" applyFont="1" applyBorder="1"/>
    <xf numFmtId="37" fontId="3" fillId="0" borderId="58" xfId="0" applyNumberFormat="1" applyFont="1" applyBorder="1"/>
    <xf numFmtId="37" fontId="5" fillId="0" borderId="63" xfId="0" applyNumberFormat="1" applyFont="1" applyBorder="1"/>
    <xf numFmtId="0" fontId="28" fillId="0" borderId="2" xfId="0" quotePrefix="1" applyFont="1" applyBorder="1" applyAlignment="1">
      <alignment horizontal="center" wrapText="1"/>
    </xf>
    <xf numFmtId="0" fontId="29" fillId="0" borderId="0" xfId="0" applyFont="1" applyAlignment="1">
      <alignment horizontal="left" vertical="center" readingOrder="1"/>
    </xf>
    <xf numFmtId="0" fontId="30" fillId="0" borderId="77" xfId="0" applyFont="1" applyBorder="1" applyAlignment="1">
      <alignment horizontal="center" wrapText="1"/>
    </xf>
    <xf numFmtId="0" fontId="30" fillId="0" borderId="16" xfId="0" applyFont="1" applyBorder="1" applyAlignment="1">
      <alignment horizontal="center" wrapText="1"/>
    </xf>
    <xf numFmtId="164" fontId="30" fillId="0" borderId="78" xfId="1" applyNumberFormat="1" applyFont="1" applyFill="1" applyBorder="1"/>
    <xf numFmtId="164" fontId="30" fillId="0" borderId="18" xfId="1" applyNumberFormat="1" applyFont="1" applyFill="1" applyBorder="1"/>
    <xf numFmtId="164" fontId="31" fillId="0" borderId="78" xfId="1" applyNumberFormat="1" applyFont="1" applyFill="1" applyBorder="1"/>
    <xf numFmtId="164" fontId="31" fillId="0" borderId="18" xfId="1" applyNumberFormat="1" applyFont="1" applyFill="1" applyBorder="1"/>
    <xf numFmtId="164" fontId="30" fillId="0" borderId="79" xfId="1" applyNumberFormat="1" applyFont="1" applyFill="1" applyBorder="1"/>
    <xf numFmtId="164" fontId="30" fillId="0" borderId="20" xfId="1" applyNumberFormat="1" applyFont="1" applyFill="1" applyBorder="1"/>
    <xf numFmtId="164" fontId="31" fillId="0" borderId="82" xfId="1" applyNumberFormat="1" applyFont="1" applyFill="1" applyBorder="1"/>
    <xf numFmtId="164" fontId="31" fillId="0" borderId="81" xfId="1" applyNumberFormat="1" applyFont="1" applyFill="1" applyBorder="1"/>
    <xf numFmtId="164" fontId="30" fillId="0" borderId="80" xfId="1" applyNumberFormat="1" applyFont="1" applyFill="1" applyBorder="1"/>
    <xf numFmtId="164" fontId="30" fillId="0" borderId="22" xfId="1" applyNumberFormat="1" applyFont="1" applyFill="1" applyBorder="1"/>
    <xf numFmtId="42" fontId="0" fillId="0" borderId="0" xfId="0" applyNumberFormat="1"/>
    <xf numFmtId="164" fontId="3" fillId="0" borderId="86" xfId="1" applyNumberFormat="1" applyFont="1" applyFill="1" applyBorder="1"/>
    <xf numFmtId="164" fontId="5" fillId="0" borderId="0" xfId="1" applyNumberFormat="1" applyFont="1" applyFill="1" applyAlignment="1"/>
    <xf numFmtId="164" fontId="3" fillId="0" borderId="1" xfId="1" applyNumberFormat="1" applyFont="1" applyFill="1" applyBorder="1" applyAlignment="1"/>
    <xf numFmtId="164" fontId="3" fillId="0" borderId="23" xfId="1" applyNumberFormat="1" applyFont="1" applyFill="1" applyBorder="1" applyAlignment="1"/>
    <xf numFmtId="164" fontId="3" fillId="0" borderId="86" xfId="1" applyNumberFormat="1" applyFont="1" applyFill="1" applyBorder="1" applyAlignment="1"/>
    <xf numFmtId="44" fontId="0" fillId="0" borderId="0" xfId="0" applyNumberFormat="1"/>
    <xf numFmtId="43" fontId="5" fillId="0" borderId="57" xfId="1" applyFont="1" applyBorder="1"/>
    <xf numFmtId="164" fontId="5" fillId="0" borderId="57" xfId="1" applyNumberFormat="1" applyFont="1" applyBorder="1"/>
    <xf numFmtId="43" fontId="0" fillId="0" borderId="0" xfId="0" applyNumberFormat="1"/>
    <xf numFmtId="0" fontId="0" fillId="5" borderId="0" xfId="0" quotePrefix="1" applyFill="1" applyAlignment="1">
      <alignment horizontal="left" vertical="top"/>
    </xf>
    <xf numFmtId="0" fontId="0" fillId="5" borderId="0" xfId="0" applyFill="1"/>
    <xf numFmtId="0" fontId="13" fillId="5" borderId="0" xfId="0" applyFont="1" applyFill="1"/>
    <xf numFmtId="0" fontId="0" fillId="5" borderId="0" xfId="0" quotePrefix="1" applyFill="1" applyAlignment="1">
      <alignment horizontal="left" vertical="top" wrapText="1"/>
    </xf>
    <xf numFmtId="43" fontId="0" fillId="5" borderId="0" xfId="0" applyNumberFormat="1" applyFill="1"/>
    <xf numFmtId="0" fontId="0" fillId="5" borderId="0" xfId="0" applyFill="1" applyAlignment="1">
      <alignment horizontal="left" vertical="top"/>
    </xf>
    <xf numFmtId="41" fontId="5" fillId="5" borderId="0" xfId="1" applyNumberFormat="1" applyFont="1" applyFill="1" applyAlignment="1">
      <alignment horizontal="right"/>
    </xf>
    <xf numFmtId="0" fontId="2" fillId="5" borderId="0" xfId="0" applyFont="1" applyFill="1"/>
    <xf numFmtId="0" fontId="15" fillId="5" borderId="0" xfId="0" applyFont="1" applyFill="1"/>
    <xf numFmtId="164" fontId="0" fillId="5" borderId="0" xfId="0" quotePrefix="1" applyNumberFormat="1" applyFill="1" applyAlignment="1">
      <alignment horizontal="left" vertical="top" wrapText="1"/>
    </xf>
    <xf numFmtId="164" fontId="5" fillId="5" borderId="0" xfId="1" applyNumberFormat="1" applyFont="1" applyFill="1"/>
    <xf numFmtId="164" fontId="3" fillId="0" borderId="28" xfId="1" applyNumberFormat="1" applyFont="1" applyBorder="1"/>
    <xf numFmtId="164" fontId="0" fillId="5" borderId="0" xfId="0" applyNumberFormat="1" applyFill="1"/>
    <xf numFmtId="164" fontId="5" fillId="5" borderId="0" xfId="1" applyNumberFormat="1" applyFont="1" applyFill="1" applyAlignment="1">
      <alignment horizontal="center"/>
    </xf>
    <xf numFmtId="0" fontId="32" fillId="5" borderId="0" xfId="0" applyFont="1" applyFill="1"/>
    <xf numFmtId="0" fontId="0" fillId="5" borderId="0" xfId="0" quotePrefix="1" applyFill="1" applyAlignment="1">
      <alignment vertical="top"/>
    </xf>
    <xf numFmtId="164" fontId="0" fillId="5" borderId="0" xfId="0" quotePrefix="1" applyNumberFormat="1" applyFill="1" applyAlignment="1">
      <alignment vertical="top" wrapText="1"/>
    </xf>
    <xf numFmtId="0" fontId="0" fillId="5" borderId="0" xfId="0" quotePrefix="1" applyFill="1" applyAlignment="1">
      <alignment vertical="top" wrapText="1"/>
    </xf>
    <xf numFmtId="0" fontId="14" fillId="5" borderId="0" xfId="0" applyFont="1" applyFill="1"/>
    <xf numFmtId="0" fontId="0" fillId="5" borderId="0" xfId="0" quotePrefix="1" applyFill="1"/>
    <xf numFmtId="0" fontId="33" fillId="5" borderId="0" xfId="0" applyFont="1" applyFill="1"/>
    <xf numFmtId="41" fontId="23" fillId="3" borderId="18" xfId="1" applyNumberFormat="1" applyFont="1" applyFill="1" applyBorder="1"/>
    <xf numFmtId="41" fontId="24" fillId="3" borderId="20" xfId="1" applyNumberFormat="1" applyFont="1" applyFill="1" applyBorder="1"/>
    <xf numFmtId="41" fontId="24" fillId="3" borderId="18" xfId="1" applyNumberFormat="1" applyFont="1" applyFill="1" applyBorder="1"/>
    <xf numFmtId="42" fontId="24" fillId="3" borderId="22" xfId="1" applyNumberFormat="1" applyFont="1" applyFill="1" applyBorder="1"/>
    <xf numFmtId="44" fontId="24" fillId="3" borderId="75" xfId="1" applyNumberFormat="1" applyFont="1" applyFill="1" applyBorder="1"/>
    <xf numFmtId="0" fontId="35" fillId="4" borderId="0" xfId="0" applyFont="1" applyFill="1"/>
    <xf numFmtId="0" fontId="36" fillId="4" borderId="0" xfId="0" applyFont="1" applyFill="1" applyAlignment="1">
      <alignment horizontal="left" vertical="center" wrapText="1"/>
    </xf>
    <xf numFmtId="0" fontId="35" fillId="4" borderId="0" xfId="0" applyFont="1" applyFill="1" applyAlignment="1">
      <alignment wrapText="1"/>
    </xf>
    <xf numFmtId="0" fontId="3" fillId="0" borderId="41" xfId="0" quotePrefix="1" applyFont="1" applyBorder="1" applyAlignment="1">
      <alignment horizontal="center" wrapText="1"/>
    </xf>
    <xf numFmtId="0" fontId="0" fillId="5" borderId="0" xfId="0" quotePrefix="1" applyFill="1" applyAlignment="1">
      <alignment horizontal="left" vertical="top" wrapText="1"/>
    </xf>
    <xf numFmtId="0" fontId="3" fillId="0" borderId="0" xfId="0" quotePrefix="1" applyFont="1" applyAlignment="1">
      <alignment horizontal="center" wrapText="1"/>
    </xf>
    <xf numFmtId="0" fontId="0" fillId="0" borderId="0" xfId="0" quotePrefix="1" applyAlignment="1">
      <alignment horizontal="left" vertical="top" wrapText="1"/>
    </xf>
    <xf numFmtId="0" fontId="0" fillId="0" borderId="0" xfId="0" applyAlignment="1">
      <alignment horizontal="left" vertical="top" wrapText="1"/>
    </xf>
    <xf numFmtId="0" fontId="13" fillId="0" borderId="0" xfId="0" applyFont="1" applyAlignment="1">
      <alignment horizontal="left" vertical="top" wrapText="1"/>
    </xf>
    <xf numFmtId="0" fontId="0" fillId="0" borderId="0" xfId="0" applyAlignment="1">
      <alignment horizontal="center"/>
    </xf>
    <xf numFmtId="0" fontId="34" fillId="4" borderId="0" xfId="0" applyFont="1" applyFill="1" applyAlignment="1">
      <alignment horizontal="left" vertical="center" readingOrder="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3</xdr:row>
      <xdr:rowOff>123825</xdr:rowOff>
    </xdr:from>
    <xdr:to>
      <xdr:col>15</xdr:col>
      <xdr:colOff>523875</xdr:colOff>
      <xdr:row>17</xdr:row>
      <xdr:rowOff>133350</xdr:rowOff>
    </xdr:to>
    <xdr:pic>
      <xdr:nvPicPr>
        <xdr:cNvPr id="3" name="Picture 2">
          <a:extLst>
            <a:ext uri="{FF2B5EF4-FFF2-40B4-BE49-F238E27FC236}">
              <a16:creationId xmlns:a16="http://schemas.microsoft.com/office/drawing/2014/main" id="{00E25D95-1309-C482-526F-052A7FE419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66750"/>
          <a:ext cx="9448800" cy="254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customProperty" Target="../customProperty1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customProperty" Target="../customProperty2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customProperty" Target="../customProperty23.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customProperty" Target="../customProperty25.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customProperty" Target="../customProperty27.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customProperty" Target="../customProperty5.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customProperty" Target="../customProperty7.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customProperty" Target="../customProperty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B934B-0A01-49A2-A875-793A615F2E2A}">
  <sheetPr>
    <tabColor rgb="FFFFFF00"/>
  </sheetPr>
  <dimension ref="A20"/>
  <sheetViews>
    <sheetView tabSelected="1" zoomScale="140" zoomScaleNormal="140" workbookViewId="0">
      <selection activeCell="D25" sqref="D25"/>
    </sheetView>
  </sheetViews>
  <sheetFormatPr defaultColWidth="8.7109375" defaultRowHeight="15" x14ac:dyDescent="0.25"/>
  <cols>
    <col min="1" max="16384" width="8.7109375" style="63"/>
  </cols>
  <sheetData>
    <row r="20" spans="1:1" ht="15.75" x14ac:dyDescent="0.25">
      <c r="A20" s="64" t="s">
        <v>0</v>
      </c>
    </row>
  </sheetData>
  <pageMargins left="0.7" right="0.7" top="0.75" bottom="0.75" header="0.3" footer="0.3"/>
  <pageSetup orientation="portrait" r:id="rId1"/>
  <customProperties>
    <customPr name="_pios_id" r:id="rId2"/>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F38FA-69BD-4D76-A4C0-EFA72A424226}">
  <sheetPr>
    <tabColor rgb="FF7030A0"/>
  </sheetPr>
  <dimension ref="A1:M48"/>
  <sheetViews>
    <sheetView showGridLines="0" zoomScaleNormal="100" workbookViewId="0">
      <selection activeCell="H44" sqref="H44"/>
    </sheetView>
  </sheetViews>
  <sheetFormatPr defaultColWidth="9.140625" defaultRowHeight="15" x14ac:dyDescent="0.25"/>
  <cols>
    <col min="1" max="1" width="2.7109375" customWidth="1"/>
    <col min="2" max="2" width="50.7109375" customWidth="1"/>
    <col min="3" max="3" width="11.7109375" customWidth="1"/>
    <col min="4" max="5" width="13.28515625" customWidth="1"/>
    <col min="6" max="6" width="50.7109375" customWidth="1"/>
    <col min="7" max="7" width="11.7109375" customWidth="1"/>
  </cols>
  <sheetData>
    <row r="1" spans="1:8" ht="42" x14ac:dyDescent="0.55000000000000004">
      <c r="A1" s="179" t="s">
        <v>129</v>
      </c>
      <c r="B1" s="65"/>
    </row>
    <row r="2" spans="1:8" x14ac:dyDescent="0.25">
      <c r="B2" s="62"/>
    </row>
    <row r="3" spans="1:8" ht="15" customHeight="1" thickBot="1" x14ac:dyDescent="0.3">
      <c r="B3" s="26" t="s">
        <v>130</v>
      </c>
      <c r="D3" s="244" t="s">
        <v>4</v>
      </c>
      <c r="E3" s="244"/>
    </row>
    <row r="4" spans="1:8" ht="30" x14ac:dyDescent="0.25">
      <c r="B4" s="6" t="s">
        <v>5</v>
      </c>
      <c r="C4" s="5" t="s">
        <v>6</v>
      </c>
      <c r="D4" s="1" t="s">
        <v>7</v>
      </c>
      <c r="E4" s="1" t="s">
        <v>8</v>
      </c>
      <c r="F4" s="12" t="s">
        <v>9</v>
      </c>
      <c r="G4" s="13" t="s">
        <v>10</v>
      </c>
    </row>
    <row r="5" spans="1:8" ht="15" customHeight="1" x14ac:dyDescent="0.25">
      <c r="B5" s="7" t="s">
        <v>11</v>
      </c>
      <c r="C5" s="121">
        <v>299</v>
      </c>
      <c r="D5" s="110">
        <v>0</v>
      </c>
      <c r="E5" s="110">
        <v>0</v>
      </c>
      <c r="F5" s="111" t="s">
        <v>11</v>
      </c>
      <c r="G5" s="162">
        <v>299</v>
      </c>
      <c r="H5" s="91"/>
    </row>
    <row r="6" spans="1:8" x14ac:dyDescent="0.25">
      <c r="B6" s="8" t="s">
        <v>12</v>
      </c>
      <c r="C6" s="95">
        <v>-93</v>
      </c>
      <c r="D6" s="221">
        <v>13</v>
      </c>
      <c r="E6" s="110">
        <v>0</v>
      </c>
      <c r="F6" s="113" t="s">
        <v>12</v>
      </c>
      <c r="G6" s="236">
        <v>-79</v>
      </c>
      <c r="H6" s="91"/>
    </row>
    <row r="7" spans="1:8" x14ac:dyDescent="0.25">
      <c r="B7" s="9" t="s">
        <v>13</v>
      </c>
      <c r="C7" s="96">
        <v>206</v>
      </c>
      <c r="D7" s="114">
        <v>13</v>
      </c>
      <c r="E7" s="114">
        <v>0</v>
      </c>
      <c r="F7" s="115" t="s">
        <v>13</v>
      </c>
      <c r="G7" s="237">
        <v>220</v>
      </c>
    </row>
    <row r="8" spans="1:8" x14ac:dyDescent="0.25">
      <c r="B8" s="10" t="s">
        <v>14</v>
      </c>
      <c r="C8" s="95">
        <v>-311</v>
      </c>
      <c r="D8" s="110">
        <v>-2</v>
      </c>
      <c r="E8" s="110">
        <v>160</v>
      </c>
      <c r="F8" s="113" t="s">
        <v>14</v>
      </c>
      <c r="G8" s="236">
        <v>-153</v>
      </c>
    </row>
    <row r="9" spans="1:8" x14ac:dyDescent="0.25">
      <c r="B9" s="10" t="s">
        <v>15</v>
      </c>
      <c r="C9" s="95">
        <v>-27</v>
      </c>
      <c r="D9" s="110">
        <v>1</v>
      </c>
      <c r="E9" s="110">
        <v>0</v>
      </c>
      <c r="F9" s="113" t="s">
        <v>15</v>
      </c>
      <c r="G9" s="236">
        <v>-26</v>
      </c>
      <c r="H9" s="90"/>
    </row>
    <row r="10" spans="1:8" x14ac:dyDescent="0.25">
      <c r="B10" s="10"/>
      <c r="C10" s="95">
        <v>0</v>
      </c>
      <c r="D10" s="110">
        <v>0</v>
      </c>
      <c r="E10" s="110">
        <v>0</v>
      </c>
      <c r="F10" s="113" t="s">
        <v>16</v>
      </c>
      <c r="G10" s="236">
        <v>0</v>
      </c>
    </row>
    <row r="11" spans="1:8" x14ac:dyDescent="0.25">
      <c r="B11" s="10"/>
      <c r="C11" s="95">
        <v>0</v>
      </c>
      <c r="D11" s="110">
        <v>0</v>
      </c>
      <c r="E11" s="110">
        <v>-160</v>
      </c>
      <c r="F11" s="113" t="s">
        <v>17</v>
      </c>
      <c r="G11" s="236">
        <v>-160</v>
      </c>
    </row>
    <row r="12" spans="1:8" x14ac:dyDescent="0.25">
      <c r="B12" s="10" t="s">
        <v>18</v>
      </c>
      <c r="C12" s="95">
        <v>0</v>
      </c>
      <c r="D12" s="110">
        <v>0</v>
      </c>
      <c r="E12" s="110">
        <v>0</v>
      </c>
      <c r="F12" s="113" t="s">
        <v>18</v>
      </c>
      <c r="G12" s="236">
        <v>0</v>
      </c>
    </row>
    <row r="13" spans="1:8" x14ac:dyDescent="0.25">
      <c r="B13" s="9" t="s">
        <v>19</v>
      </c>
      <c r="C13" s="96">
        <v>-132</v>
      </c>
      <c r="D13" s="114">
        <v>12</v>
      </c>
      <c r="E13" s="114">
        <v>0</v>
      </c>
      <c r="F13" s="115" t="s">
        <v>20</v>
      </c>
      <c r="G13" s="237">
        <v>-119</v>
      </c>
    </row>
    <row r="14" spans="1:8" x14ac:dyDescent="0.25">
      <c r="B14" s="10" t="s">
        <v>21</v>
      </c>
      <c r="C14" s="95">
        <v>6</v>
      </c>
      <c r="D14" s="110">
        <v>0</v>
      </c>
      <c r="E14" s="110">
        <v>0</v>
      </c>
      <c r="F14" s="16" t="s">
        <v>22</v>
      </c>
      <c r="G14" s="236">
        <v>6</v>
      </c>
    </row>
    <row r="15" spans="1:8" x14ac:dyDescent="0.25">
      <c r="B15" s="10" t="s">
        <v>23</v>
      </c>
      <c r="C15" s="95">
        <v>-9</v>
      </c>
      <c r="D15" s="110">
        <v>0</v>
      </c>
      <c r="E15" s="110">
        <v>0</v>
      </c>
      <c r="F15" s="16" t="s">
        <v>24</v>
      </c>
      <c r="G15" s="236">
        <v>-9</v>
      </c>
    </row>
    <row r="16" spans="1:8" x14ac:dyDescent="0.25">
      <c r="B16" s="9" t="s">
        <v>25</v>
      </c>
      <c r="C16" s="96">
        <v>-3</v>
      </c>
      <c r="D16" s="114">
        <v>0</v>
      </c>
      <c r="E16" s="114">
        <v>0</v>
      </c>
      <c r="F16" s="115" t="s">
        <v>26</v>
      </c>
      <c r="G16" s="237">
        <v>-3</v>
      </c>
    </row>
    <row r="17" spans="2:13" hidden="1" x14ac:dyDescent="0.25">
      <c r="B17" s="7"/>
      <c r="C17" s="95">
        <v>0</v>
      </c>
      <c r="D17" s="117">
        <v>0</v>
      </c>
      <c r="E17" s="117">
        <v>0</v>
      </c>
      <c r="F17" s="118" t="s">
        <v>27</v>
      </c>
      <c r="G17" s="238">
        <v>0</v>
      </c>
    </row>
    <row r="18" spans="2:13" x14ac:dyDescent="0.25">
      <c r="B18" s="9" t="s">
        <v>28</v>
      </c>
      <c r="C18" s="96">
        <v>-135</v>
      </c>
      <c r="D18" s="114">
        <v>12</v>
      </c>
      <c r="E18" s="114">
        <v>0</v>
      </c>
      <c r="F18" s="115" t="s">
        <v>29</v>
      </c>
      <c r="G18" s="237">
        <v>-122</v>
      </c>
    </row>
    <row r="19" spans="2:13" x14ac:dyDescent="0.25">
      <c r="B19" s="8" t="s">
        <v>30</v>
      </c>
      <c r="C19" s="95">
        <v>28</v>
      </c>
      <c r="D19" s="110">
        <v>-4</v>
      </c>
      <c r="E19" s="110">
        <v>0</v>
      </c>
      <c r="F19" s="118" t="s">
        <v>31</v>
      </c>
      <c r="G19" s="236">
        <v>24</v>
      </c>
    </row>
    <row r="20" spans="2:13" ht="15.75" thickBot="1" x14ac:dyDescent="0.3">
      <c r="B20" s="11" t="s">
        <v>32</v>
      </c>
      <c r="C20" s="98">
        <v>-107</v>
      </c>
      <c r="D20" s="119">
        <v>8</v>
      </c>
      <c r="E20" s="119">
        <v>0</v>
      </c>
      <c r="F20" s="120" t="s">
        <v>32</v>
      </c>
      <c r="G20" s="239">
        <v>-98</v>
      </c>
    </row>
    <row r="21" spans="2:13" ht="6" customHeight="1" thickBot="1" x14ac:dyDescent="0.3">
      <c r="G21" s="167"/>
    </row>
    <row r="22" spans="2:13" ht="15.75" thickBot="1" x14ac:dyDescent="0.3">
      <c r="B22" s="68" t="s">
        <v>33</v>
      </c>
      <c r="C22" s="99">
        <v>-0.79</v>
      </c>
      <c r="D22" s="180"/>
      <c r="E22" s="181"/>
      <c r="F22" s="159" t="s">
        <v>33</v>
      </c>
      <c r="G22" s="240">
        <v>-0.72674418604651159</v>
      </c>
    </row>
    <row r="23" spans="2:13" ht="15.75" thickBot="1" x14ac:dyDescent="0.3"/>
    <row r="24" spans="2:13" x14ac:dyDescent="0.25">
      <c r="B24" s="127" t="s">
        <v>34</v>
      </c>
      <c r="C24" s="132">
        <v>-107</v>
      </c>
      <c r="D24" s="128"/>
      <c r="E24" s="128"/>
      <c r="F24" s="136" t="s">
        <v>35</v>
      </c>
      <c r="G24" s="169">
        <v>-98</v>
      </c>
    </row>
    <row r="25" spans="2:13" x14ac:dyDescent="0.25">
      <c r="B25" s="73" t="s">
        <v>36</v>
      </c>
      <c r="C25" s="187"/>
      <c r="D25" s="79"/>
      <c r="E25" s="79"/>
      <c r="F25" s="78" t="s">
        <v>36</v>
      </c>
      <c r="G25" s="154"/>
      <c r="H25" s="86"/>
      <c r="I25" s="86"/>
    </row>
    <row r="26" spans="2:13" x14ac:dyDescent="0.25">
      <c r="B26" s="74" t="s">
        <v>37</v>
      </c>
      <c r="C26" s="187">
        <v>3</v>
      </c>
      <c r="D26" s="79"/>
      <c r="E26" s="79"/>
      <c r="F26" s="19" t="s">
        <v>37</v>
      </c>
      <c r="G26" s="154">
        <v>0</v>
      </c>
      <c r="H26" s="86"/>
      <c r="I26" s="86"/>
    </row>
    <row r="27" spans="2:13" ht="15" customHeight="1" x14ac:dyDescent="0.25">
      <c r="B27" s="74" t="s">
        <v>131</v>
      </c>
      <c r="C27" s="187">
        <v>41</v>
      </c>
      <c r="D27" s="79"/>
      <c r="E27" s="79"/>
      <c r="F27" s="74" t="s">
        <v>131</v>
      </c>
      <c r="G27" s="154">
        <v>33</v>
      </c>
      <c r="H27" s="91"/>
      <c r="I27" s="91"/>
      <c r="J27" s="91"/>
      <c r="K27" s="91"/>
      <c r="L27" s="91"/>
      <c r="M27" s="91"/>
    </row>
    <row r="28" spans="2:13" x14ac:dyDescent="0.25">
      <c r="B28" s="77" t="s">
        <v>38</v>
      </c>
      <c r="C28" s="188">
        <v>44</v>
      </c>
      <c r="D28" s="80"/>
      <c r="E28" s="80"/>
      <c r="F28" s="72" t="s">
        <v>38</v>
      </c>
      <c r="G28" s="155">
        <v>33</v>
      </c>
      <c r="H28" s="91"/>
      <c r="I28" s="91"/>
      <c r="J28" s="91"/>
      <c r="K28" s="91"/>
      <c r="L28" s="91"/>
      <c r="M28" s="91"/>
    </row>
    <row r="29" spans="2:13" x14ac:dyDescent="0.25">
      <c r="B29" s="73" t="s">
        <v>120</v>
      </c>
      <c r="C29" s="187"/>
      <c r="D29" s="79"/>
      <c r="E29" s="79"/>
      <c r="F29" s="78" t="s">
        <v>120</v>
      </c>
      <c r="G29" s="154"/>
      <c r="H29" s="87"/>
      <c r="I29" s="87"/>
    </row>
    <row r="30" spans="2:13" ht="15" customHeight="1" x14ac:dyDescent="0.25">
      <c r="B30" s="74" t="s">
        <v>40</v>
      </c>
      <c r="C30" s="187">
        <v>160</v>
      </c>
      <c r="D30" s="79"/>
      <c r="E30" s="79"/>
      <c r="F30" s="19" t="s">
        <v>40</v>
      </c>
      <c r="G30" s="154">
        <v>160</v>
      </c>
      <c r="H30" s="88"/>
      <c r="I30" s="88"/>
    </row>
    <row r="31" spans="2:13" x14ac:dyDescent="0.25">
      <c r="B31" s="74" t="s">
        <v>131</v>
      </c>
      <c r="C31" s="187">
        <v>1</v>
      </c>
      <c r="D31" s="79"/>
      <c r="E31" s="79"/>
      <c r="F31" s="74" t="s">
        <v>131</v>
      </c>
      <c r="G31" s="154">
        <v>3</v>
      </c>
      <c r="H31" s="88"/>
      <c r="I31" s="88"/>
    </row>
    <row r="32" spans="2:13" x14ac:dyDescent="0.25">
      <c r="B32" s="74" t="s">
        <v>41</v>
      </c>
      <c r="C32" s="187">
        <v>2</v>
      </c>
      <c r="D32" s="79"/>
      <c r="E32" s="79"/>
      <c r="F32" s="19" t="s">
        <v>41</v>
      </c>
      <c r="G32" s="154">
        <v>2</v>
      </c>
      <c r="H32" s="88"/>
      <c r="I32" s="88"/>
    </row>
    <row r="33" spans="2:7" x14ac:dyDescent="0.25">
      <c r="B33" s="74" t="s">
        <v>42</v>
      </c>
      <c r="C33" s="187">
        <v>4</v>
      </c>
      <c r="D33" s="79"/>
      <c r="E33" s="79"/>
      <c r="F33" s="19" t="s">
        <v>42</v>
      </c>
      <c r="G33" s="154">
        <v>4</v>
      </c>
    </row>
    <row r="34" spans="2:7" x14ac:dyDescent="0.25">
      <c r="B34" s="77" t="s">
        <v>43</v>
      </c>
      <c r="C34" s="189">
        <v>167</v>
      </c>
      <c r="D34" s="81"/>
      <c r="E34" s="81"/>
      <c r="F34" s="83" t="s">
        <v>43</v>
      </c>
      <c r="G34" s="156">
        <v>169</v>
      </c>
    </row>
    <row r="35" spans="2:7" hidden="1" x14ac:dyDescent="0.25">
      <c r="B35" s="73" t="s">
        <v>44</v>
      </c>
      <c r="C35" s="187"/>
      <c r="D35" s="79"/>
      <c r="E35" s="79"/>
      <c r="F35" s="78" t="s">
        <v>44</v>
      </c>
      <c r="G35" s="154"/>
    </row>
    <row r="36" spans="2:7" hidden="1" x14ac:dyDescent="0.25">
      <c r="B36" s="74" t="s">
        <v>45</v>
      </c>
      <c r="C36" s="187">
        <v>0</v>
      </c>
      <c r="D36" s="79"/>
      <c r="E36" s="79"/>
      <c r="F36" s="19" t="s">
        <v>45</v>
      </c>
      <c r="G36" s="154">
        <v>0</v>
      </c>
    </row>
    <row r="37" spans="2:7" hidden="1" x14ac:dyDescent="0.25">
      <c r="B37" s="74" t="s">
        <v>46</v>
      </c>
      <c r="C37" s="187">
        <v>0</v>
      </c>
      <c r="D37" s="79"/>
      <c r="E37" s="79"/>
      <c r="F37" s="19" t="s">
        <v>46</v>
      </c>
      <c r="G37" s="154">
        <v>0</v>
      </c>
    </row>
    <row r="38" spans="2:7" hidden="1" x14ac:dyDescent="0.25">
      <c r="B38" s="77" t="s">
        <v>47</v>
      </c>
      <c r="C38" s="189">
        <v>0</v>
      </c>
      <c r="D38" s="81"/>
      <c r="E38" s="81"/>
      <c r="F38" s="83" t="s">
        <v>47</v>
      </c>
      <c r="G38" s="156">
        <v>0</v>
      </c>
    </row>
    <row r="39" spans="2:7" x14ac:dyDescent="0.25">
      <c r="B39" s="75" t="s">
        <v>48</v>
      </c>
      <c r="C39" s="189">
        <v>211</v>
      </c>
      <c r="D39" s="81"/>
      <c r="E39" s="81"/>
      <c r="F39" s="84" t="s">
        <v>48</v>
      </c>
      <c r="G39" s="156">
        <v>202</v>
      </c>
    </row>
    <row r="40" spans="2:7" x14ac:dyDescent="0.25">
      <c r="B40" s="76" t="s">
        <v>49</v>
      </c>
      <c r="C40" s="187"/>
      <c r="D40" s="79"/>
      <c r="E40" s="79"/>
      <c r="F40" s="85" t="s">
        <v>49</v>
      </c>
      <c r="G40" s="154"/>
    </row>
    <row r="41" spans="2:7" x14ac:dyDescent="0.25">
      <c r="B41" s="74" t="s">
        <v>50</v>
      </c>
      <c r="C41" s="187">
        <v>-44</v>
      </c>
      <c r="D41" s="79"/>
      <c r="E41" s="79"/>
      <c r="F41" s="19" t="s">
        <v>50</v>
      </c>
      <c r="G41" s="154">
        <v>-42</v>
      </c>
    </row>
    <row r="42" spans="2:7" x14ac:dyDescent="0.25">
      <c r="B42" s="74" t="s">
        <v>51</v>
      </c>
      <c r="C42" s="213">
        <v>0</v>
      </c>
      <c r="D42" s="79"/>
      <c r="E42" s="79"/>
      <c r="F42" s="19" t="s">
        <v>51</v>
      </c>
      <c r="G42" s="154">
        <v>0</v>
      </c>
    </row>
    <row r="43" spans="2:7" x14ac:dyDescent="0.25">
      <c r="B43" s="75" t="s">
        <v>52</v>
      </c>
      <c r="C43" s="189">
        <v>-44</v>
      </c>
      <c r="D43" s="81"/>
      <c r="E43" s="81"/>
      <c r="F43" s="84" t="s">
        <v>52</v>
      </c>
      <c r="G43" s="156">
        <v>-42</v>
      </c>
    </row>
    <row r="44" spans="2:7" x14ac:dyDescent="0.25">
      <c r="B44" s="182" t="s">
        <v>53</v>
      </c>
      <c r="C44" s="190">
        <v>167</v>
      </c>
      <c r="D44" s="183"/>
      <c r="E44" s="183"/>
      <c r="F44" s="184" t="s">
        <v>53</v>
      </c>
      <c r="G44" s="157">
        <v>160</v>
      </c>
    </row>
    <row r="45" spans="2:7" ht="15.75" thickBot="1" x14ac:dyDescent="0.3">
      <c r="B45" s="145" t="s">
        <v>54</v>
      </c>
      <c r="C45" s="146">
        <v>60</v>
      </c>
      <c r="D45" s="147"/>
      <c r="E45" s="147"/>
      <c r="F45" s="148" t="s">
        <v>55</v>
      </c>
      <c r="G45" s="158">
        <v>62</v>
      </c>
    </row>
    <row r="46" spans="2:7" ht="6" customHeight="1" thickBot="1" x14ac:dyDescent="0.3">
      <c r="G46" s="167"/>
    </row>
    <row r="47" spans="2:7" ht="15.75" thickBot="1" x14ac:dyDescent="0.3">
      <c r="B47" s="68" t="s">
        <v>121</v>
      </c>
      <c r="C47" s="125">
        <v>0.44</v>
      </c>
      <c r="F47" s="89" t="s">
        <v>121</v>
      </c>
      <c r="G47" s="168">
        <v>0.45159880544832109</v>
      </c>
    </row>
    <row r="48" spans="2:7" x14ac:dyDescent="0.25">
      <c r="B48" s="124" t="s">
        <v>57</v>
      </c>
    </row>
  </sheetData>
  <mergeCells count="1">
    <mergeCell ref="D3:E3"/>
  </mergeCells>
  <pageMargins left="0.7" right="0.7" top="0.75" bottom="0.75" header="0.3" footer="0.3"/>
  <pageSetup orientation="landscape"/>
  <customProperties>
    <customPr name="_pios_id" r:id="rId1"/>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3725A-361D-4CA5-8FE8-577D60ECB22F}">
  <sheetPr>
    <tabColor rgb="FF7030A0"/>
  </sheetPr>
  <dimension ref="A1:L49"/>
  <sheetViews>
    <sheetView showGridLines="0" zoomScale="90" zoomScaleNormal="90" workbookViewId="0">
      <selection activeCell="M45" sqref="M45"/>
    </sheetView>
  </sheetViews>
  <sheetFormatPr defaultColWidth="9.140625" defaultRowHeight="15" x14ac:dyDescent="0.25"/>
  <cols>
    <col min="1" max="1" width="2.7109375" customWidth="1"/>
    <col min="2" max="2" width="50.7109375" customWidth="1"/>
    <col min="3" max="3" width="11.7109375" customWidth="1"/>
    <col min="4" max="5" width="13.28515625" customWidth="1"/>
    <col min="6" max="6" width="50.7109375" customWidth="1"/>
    <col min="7" max="7" width="11.7109375" customWidth="1"/>
  </cols>
  <sheetData>
    <row r="1" spans="1:11" ht="42" x14ac:dyDescent="0.55000000000000004">
      <c r="A1" s="179" t="s">
        <v>132</v>
      </c>
      <c r="B1" s="65"/>
    </row>
    <row r="2" spans="1:11" x14ac:dyDescent="0.25">
      <c r="B2" s="62"/>
      <c r="D2" s="250"/>
      <c r="E2" s="250"/>
    </row>
    <row r="3" spans="1:11" ht="15" customHeight="1" thickBot="1" x14ac:dyDescent="0.3">
      <c r="B3" s="26" t="s">
        <v>133</v>
      </c>
      <c r="D3" s="244" t="s">
        <v>4</v>
      </c>
      <c r="E3" s="244"/>
    </row>
    <row r="4" spans="1:11" ht="30" x14ac:dyDescent="0.25">
      <c r="B4" s="6" t="s">
        <v>5</v>
      </c>
      <c r="C4" s="5" t="s">
        <v>6</v>
      </c>
      <c r="D4" s="1" t="s">
        <v>7</v>
      </c>
      <c r="E4" s="1" t="s">
        <v>8</v>
      </c>
      <c r="F4" s="12" t="s">
        <v>9</v>
      </c>
      <c r="G4" s="13" t="s">
        <v>10</v>
      </c>
      <c r="H4" s="216"/>
      <c r="I4" s="216"/>
      <c r="J4" s="216"/>
      <c r="K4" s="216"/>
    </row>
    <row r="5" spans="1:11" ht="15" customHeight="1" x14ac:dyDescent="0.25">
      <c r="B5" s="7" t="s">
        <v>11</v>
      </c>
      <c r="C5" s="121">
        <v>307</v>
      </c>
      <c r="D5" s="110">
        <v>0</v>
      </c>
      <c r="E5" s="110">
        <v>0</v>
      </c>
      <c r="F5" s="111" t="s">
        <v>11</v>
      </c>
      <c r="G5" s="123">
        <v>307</v>
      </c>
      <c r="H5" s="215"/>
      <c r="I5" s="215"/>
      <c r="J5" s="215"/>
      <c r="K5" s="215"/>
    </row>
    <row r="6" spans="1:11" x14ac:dyDescent="0.25">
      <c r="B6" s="8" t="s">
        <v>12</v>
      </c>
      <c r="C6" s="95">
        <v>-69</v>
      </c>
      <c r="D6" s="221">
        <v>1</v>
      </c>
      <c r="E6" s="110">
        <v>0</v>
      </c>
      <c r="F6" s="113" t="s">
        <v>12</v>
      </c>
      <c r="G6" s="177">
        <v>-67</v>
      </c>
      <c r="H6" s="215"/>
      <c r="I6" s="215"/>
      <c r="J6" s="215"/>
      <c r="K6" s="215"/>
    </row>
    <row r="7" spans="1:11" x14ac:dyDescent="0.25">
      <c r="B7" s="9" t="s">
        <v>13</v>
      </c>
      <c r="C7" s="96">
        <v>238</v>
      </c>
      <c r="D7" s="114">
        <v>1</v>
      </c>
      <c r="E7" s="114">
        <v>0</v>
      </c>
      <c r="F7" s="115" t="s">
        <v>13</v>
      </c>
      <c r="G7" s="116">
        <v>240</v>
      </c>
      <c r="H7" s="216"/>
      <c r="I7" s="216"/>
      <c r="J7" s="216"/>
      <c r="K7" s="216"/>
    </row>
    <row r="8" spans="1:11" x14ac:dyDescent="0.25">
      <c r="B8" s="10" t="s">
        <v>14</v>
      </c>
      <c r="C8" s="95">
        <v>-208</v>
      </c>
      <c r="D8" s="110">
        <v>28</v>
      </c>
      <c r="E8" s="110">
        <v>36</v>
      </c>
      <c r="F8" s="113" t="s">
        <v>14</v>
      </c>
      <c r="G8" s="177">
        <v>-145</v>
      </c>
      <c r="H8" s="216"/>
      <c r="I8" s="216"/>
      <c r="J8" s="216"/>
      <c r="K8" s="216"/>
    </row>
    <row r="9" spans="1:11" x14ac:dyDescent="0.25">
      <c r="B9" s="10" t="s">
        <v>15</v>
      </c>
      <c r="C9" s="95">
        <v>-22</v>
      </c>
      <c r="D9" s="110">
        <v>0</v>
      </c>
      <c r="E9" s="110">
        <v>0</v>
      </c>
      <c r="F9" s="113" t="s">
        <v>15</v>
      </c>
      <c r="G9" s="177">
        <v>-22</v>
      </c>
      <c r="H9" s="223"/>
      <c r="I9" s="223"/>
      <c r="J9" s="223"/>
      <c r="K9" s="223"/>
    </row>
    <row r="10" spans="1:11" x14ac:dyDescent="0.25">
      <c r="B10" s="10"/>
      <c r="C10" s="95">
        <v>0</v>
      </c>
      <c r="D10" s="110">
        <v>-1</v>
      </c>
      <c r="E10" s="110">
        <v>0</v>
      </c>
      <c r="F10" s="113" t="s">
        <v>16</v>
      </c>
      <c r="G10" s="177">
        <v>-1</v>
      </c>
      <c r="H10" s="216"/>
      <c r="I10" s="216"/>
      <c r="J10" s="216"/>
      <c r="K10" s="216"/>
    </row>
    <row r="11" spans="1:11" x14ac:dyDescent="0.25">
      <c r="B11" s="10"/>
      <c r="C11" s="95">
        <v>0</v>
      </c>
      <c r="D11" s="110">
        <v>0</v>
      </c>
      <c r="E11" s="110">
        <v>-36</v>
      </c>
      <c r="F11" s="113" t="s">
        <v>17</v>
      </c>
      <c r="G11" s="177">
        <v>-36</v>
      </c>
      <c r="H11" s="216"/>
      <c r="I11" s="216"/>
      <c r="J11" s="216"/>
      <c r="K11" s="216"/>
    </row>
    <row r="12" spans="1:11" x14ac:dyDescent="0.25">
      <c r="B12" s="10" t="s">
        <v>134</v>
      </c>
      <c r="C12" s="95">
        <v>-4</v>
      </c>
      <c r="D12" s="110">
        <v>0</v>
      </c>
      <c r="E12" s="110">
        <v>0</v>
      </c>
      <c r="F12" s="113" t="s">
        <v>134</v>
      </c>
      <c r="G12" s="177">
        <v>-4</v>
      </c>
      <c r="H12" s="216"/>
      <c r="I12" s="216"/>
      <c r="J12" s="216"/>
      <c r="K12" s="216"/>
    </row>
    <row r="13" spans="1:11" x14ac:dyDescent="0.25">
      <c r="B13" s="9" t="s">
        <v>19</v>
      </c>
      <c r="C13" s="96">
        <v>4</v>
      </c>
      <c r="D13" s="114">
        <v>28</v>
      </c>
      <c r="E13" s="114">
        <v>0</v>
      </c>
      <c r="F13" s="115" t="s">
        <v>20</v>
      </c>
      <c r="G13" s="116">
        <v>32</v>
      </c>
      <c r="H13" s="216"/>
      <c r="I13" s="216"/>
      <c r="J13" s="216"/>
      <c r="K13" s="216"/>
    </row>
    <row r="14" spans="1:11" x14ac:dyDescent="0.25">
      <c r="B14" s="10" t="s">
        <v>21</v>
      </c>
      <c r="C14" s="95">
        <v>5</v>
      </c>
      <c r="D14" s="110">
        <v>0</v>
      </c>
      <c r="E14" s="110">
        <v>0</v>
      </c>
      <c r="F14" s="16" t="s">
        <v>22</v>
      </c>
      <c r="G14" s="177">
        <v>5</v>
      </c>
      <c r="H14" s="216"/>
      <c r="I14" s="216"/>
      <c r="J14" s="216"/>
      <c r="K14" s="216"/>
    </row>
    <row r="15" spans="1:11" x14ac:dyDescent="0.25">
      <c r="B15" s="10" t="s">
        <v>23</v>
      </c>
      <c r="C15" s="95">
        <v>-10</v>
      </c>
      <c r="D15" s="110">
        <v>0</v>
      </c>
      <c r="E15" s="110">
        <v>0</v>
      </c>
      <c r="F15" s="16" t="s">
        <v>24</v>
      </c>
      <c r="G15" s="177">
        <v>-10</v>
      </c>
      <c r="H15" s="216"/>
      <c r="I15" s="216"/>
      <c r="J15" s="216"/>
      <c r="K15" s="216"/>
    </row>
    <row r="16" spans="1:11" x14ac:dyDescent="0.25">
      <c r="B16" s="9" t="s">
        <v>25</v>
      </c>
      <c r="C16" s="96">
        <v>-5</v>
      </c>
      <c r="D16" s="114">
        <v>0</v>
      </c>
      <c r="E16" s="114">
        <v>0</v>
      </c>
      <c r="F16" s="115" t="s">
        <v>26</v>
      </c>
      <c r="G16" s="116">
        <v>-5</v>
      </c>
      <c r="H16" s="216"/>
      <c r="I16" s="216"/>
      <c r="J16" s="216"/>
      <c r="K16" s="216"/>
    </row>
    <row r="17" spans="2:12" hidden="1" x14ac:dyDescent="0.25">
      <c r="B17" s="7"/>
      <c r="C17" s="95">
        <v>0</v>
      </c>
      <c r="D17" s="117">
        <v>0</v>
      </c>
      <c r="E17" s="117">
        <v>0</v>
      </c>
      <c r="F17" s="118" t="s">
        <v>27</v>
      </c>
      <c r="G17" s="112">
        <v>0</v>
      </c>
      <c r="H17" s="216"/>
      <c r="I17" s="216"/>
      <c r="J17" s="216"/>
      <c r="K17" s="216"/>
    </row>
    <row r="18" spans="2:12" x14ac:dyDescent="0.25">
      <c r="B18" s="9" t="s">
        <v>28</v>
      </c>
      <c r="C18" s="96">
        <v>-1</v>
      </c>
      <c r="D18" s="114">
        <v>28</v>
      </c>
      <c r="E18" s="114">
        <v>0</v>
      </c>
      <c r="F18" s="115" t="s">
        <v>29</v>
      </c>
      <c r="G18" s="116">
        <v>27</v>
      </c>
      <c r="H18" s="216"/>
      <c r="I18" s="216"/>
      <c r="J18" s="216"/>
      <c r="K18" s="216"/>
    </row>
    <row r="19" spans="2:12" x14ac:dyDescent="0.25">
      <c r="B19" s="8" t="s">
        <v>30</v>
      </c>
      <c r="C19" s="95">
        <v>5</v>
      </c>
      <c r="D19" s="110">
        <v>-13</v>
      </c>
      <c r="E19" s="110">
        <v>0</v>
      </c>
      <c r="F19" s="118" t="s">
        <v>31</v>
      </c>
      <c r="G19" s="177">
        <v>-8</v>
      </c>
      <c r="H19" s="216"/>
      <c r="I19" s="216"/>
      <c r="J19" s="216"/>
      <c r="K19" s="216"/>
    </row>
    <row r="20" spans="2:12" ht="15.75" thickBot="1" x14ac:dyDescent="0.3">
      <c r="B20" s="11" t="s">
        <v>32</v>
      </c>
      <c r="C20" s="98">
        <v>4</v>
      </c>
      <c r="D20" s="119">
        <v>15</v>
      </c>
      <c r="E20" s="119">
        <v>0</v>
      </c>
      <c r="F20" s="120" t="s">
        <v>32</v>
      </c>
      <c r="G20" s="122">
        <v>19</v>
      </c>
      <c r="H20" s="216"/>
      <c r="I20" s="216"/>
      <c r="J20" s="216"/>
      <c r="K20" s="216"/>
    </row>
    <row r="21" spans="2:12" ht="6" customHeight="1" thickBot="1" x14ac:dyDescent="0.3">
      <c r="H21" s="216"/>
      <c r="I21" s="216"/>
      <c r="J21" s="216"/>
      <c r="K21" s="216"/>
    </row>
    <row r="22" spans="2:12" ht="15.75" thickBot="1" x14ac:dyDescent="0.3">
      <c r="B22" s="68" t="s">
        <v>33</v>
      </c>
      <c r="C22" s="99">
        <v>0.03</v>
      </c>
      <c r="D22" s="180"/>
      <c r="E22" s="181"/>
      <c r="F22" s="159" t="s">
        <v>33</v>
      </c>
      <c r="G22" s="160">
        <v>0.14226668264046963</v>
      </c>
      <c r="H22" s="216"/>
      <c r="I22" s="216"/>
      <c r="J22" s="216"/>
      <c r="K22" s="216"/>
    </row>
    <row r="23" spans="2:12" ht="15.75" thickBot="1" x14ac:dyDescent="0.3">
      <c r="H23" s="216"/>
      <c r="I23" s="216"/>
      <c r="J23" s="216"/>
      <c r="K23" s="216"/>
    </row>
    <row r="24" spans="2:12" x14ac:dyDescent="0.25">
      <c r="B24" s="127" t="s">
        <v>34</v>
      </c>
      <c r="C24" s="132">
        <v>4</v>
      </c>
      <c r="D24" s="128"/>
      <c r="E24" s="128"/>
      <c r="F24" s="136" t="s">
        <v>35</v>
      </c>
      <c r="G24" s="169">
        <v>19</v>
      </c>
    </row>
    <row r="25" spans="2:12" x14ac:dyDescent="0.25">
      <c r="B25" s="73" t="s">
        <v>36</v>
      </c>
      <c r="C25" s="187"/>
      <c r="D25" s="79"/>
      <c r="E25" s="79"/>
      <c r="F25" s="78" t="s">
        <v>36</v>
      </c>
      <c r="G25" s="185"/>
      <c r="H25" s="86"/>
      <c r="I25" s="86"/>
      <c r="J25" s="86"/>
      <c r="K25" s="86"/>
      <c r="L25" s="86"/>
    </row>
    <row r="26" spans="2:12" x14ac:dyDescent="0.25">
      <c r="B26" s="74" t="s">
        <v>37</v>
      </c>
      <c r="C26" s="187">
        <v>3</v>
      </c>
      <c r="D26" s="79"/>
      <c r="E26" s="79"/>
      <c r="F26" s="19" t="s">
        <v>37</v>
      </c>
      <c r="G26" s="185">
        <v>0</v>
      </c>
      <c r="H26" s="86"/>
      <c r="I26" s="86"/>
      <c r="J26" s="86"/>
      <c r="K26" s="86"/>
      <c r="L26" s="86"/>
    </row>
    <row r="27" spans="2:12" x14ac:dyDescent="0.25">
      <c r="B27" s="74" t="s">
        <v>131</v>
      </c>
      <c r="C27" s="187">
        <v>10</v>
      </c>
      <c r="D27" s="79"/>
      <c r="E27" s="79"/>
      <c r="F27" s="19" t="s">
        <v>131</v>
      </c>
      <c r="G27" s="185">
        <v>12</v>
      </c>
      <c r="H27" s="248"/>
      <c r="I27" s="248"/>
      <c r="J27" s="248"/>
      <c r="K27" s="248"/>
      <c r="L27" s="248"/>
    </row>
    <row r="28" spans="2:12" x14ac:dyDescent="0.25">
      <c r="B28" s="77" t="s">
        <v>38</v>
      </c>
      <c r="C28" s="188">
        <v>13</v>
      </c>
      <c r="D28" s="80"/>
      <c r="E28" s="80"/>
      <c r="F28" s="72" t="s">
        <v>38</v>
      </c>
      <c r="G28" s="82">
        <v>12</v>
      </c>
      <c r="H28" s="248"/>
      <c r="I28" s="248"/>
      <c r="J28" s="248"/>
      <c r="K28" s="248"/>
      <c r="L28" s="248"/>
    </row>
    <row r="29" spans="2:12" x14ac:dyDescent="0.25">
      <c r="B29" s="73" t="s">
        <v>120</v>
      </c>
      <c r="C29" s="187"/>
      <c r="D29" s="79"/>
      <c r="E29" s="79"/>
      <c r="F29" s="78" t="s">
        <v>120</v>
      </c>
      <c r="G29" s="185"/>
      <c r="H29" s="87"/>
      <c r="I29" s="87"/>
      <c r="J29" s="87"/>
      <c r="K29" s="87"/>
      <c r="L29" s="87"/>
    </row>
    <row r="30" spans="2:12" x14ac:dyDescent="0.25">
      <c r="B30" s="74" t="s">
        <v>40</v>
      </c>
      <c r="C30" s="187">
        <v>36</v>
      </c>
      <c r="D30" s="79"/>
      <c r="E30" s="79"/>
      <c r="F30" s="19" t="s">
        <v>40</v>
      </c>
      <c r="G30" s="185">
        <v>36</v>
      </c>
      <c r="H30" s="88"/>
      <c r="I30" s="88"/>
      <c r="J30" s="88"/>
      <c r="K30" s="88"/>
      <c r="L30" s="88"/>
    </row>
    <row r="31" spans="2:12" x14ac:dyDescent="0.25">
      <c r="B31" s="74" t="s">
        <v>131</v>
      </c>
      <c r="C31" s="187">
        <v>11</v>
      </c>
      <c r="D31" s="79"/>
      <c r="E31" s="79"/>
      <c r="F31" s="19" t="s">
        <v>131</v>
      </c>
      <c r="G31" s="185">
        <v>9</v>
      </c>
      <c r="H31" s="88"/>
      <c r="I31" s="88"/>
      <c r="J31" s="88"/>
      <c r="K31" s="88"/>
      <c r="L31" s="88"/>
    </row>
    <row r="32" spans="2:12" x14ac:dyDescent="0.25">
      <c r="B32" s="74" t="s">
        <v>135</v>
      </c>
      <c r="C32" s="187">
        <v>28</v>
      </c>
      <c r="D32" s="79"/>
      <c r="E32" s="79"/>
      <c r="F32" s="19" t="s">
        <v>135</v>
      </c>
      <c r="G32" s="185">
        <v>0</v>
      </c>
      <c r="H32" s="88"/>
      <c r="I32" s="88"/>
      <c r="J32" s="88"/>
      <c r="K32" s="88"/>
      <c r="L32" s="88"/>
    </row>
    <row r="33" spans="2:12" hidden="1" x14ac:dyDescent="0.25">
      <c r="B33" s="74" t="s">
        <v>41</v>
      </c>
      <c r="C33" s="187">
        <v>0</v>
      </c>
      <c r="D33" s="79"/>
      <c r="E33" s="79"/>
      <c r="F33" s="19" t="s">
        <v>41</v>
      </c>
      <c r="G33" s="185">
        <v>0</v>
      </c>
      <c r="H33" s="88"/>
      <c r="I33" s="88"/>
      <c r="J33" s="88"/>
      <c r="K33" s="88"/>
      <c r="L33" s="88"/>
    </row>
    <row r="34" spans="2:12" hidden="1" x14ac:dyDescent="0.25">
      <c r="B34" s="74" t="s">
        <v>42</v>
      </c>
      <c r="C34" s="187">
        <v>0</v>
      </c>
      <c r="D34" s="79"/>
      <c r="E34" s="79"/>
      <c r="F34" s="19" t="s">
        <v>42</v>
      </c>
      <c r="G34" s="185">
        <v>0</v>
      </c>
    </row>
    <row r="35" spans="2:12" x14ac:dyDescent="0.25">
      <c r="B35" s="77" t="s">
        <v>43</v>
      </c>
      <c r="C35" s="189">
        <v>75</v>
      </c>
      <c r="D35" s="81"/>
      <c r="E35" s="81"/>
      <c r="F35" s="83" t="s">
        <v>43</v>
      </c>
      <c r="G35" s="186">
        <v>45</v>
      </c>
    </row>
    <row r="36" spans="2:12" x14ac:dyDescent="0.25">
      <c r="B36" s="73" t="s">
        <v>44</v>
      </c>
      <c r="C36" s="187"/>
      <c r="D36" s="79"/>
      <c r="E36" s="79"/>
      <c r="F36" s="78" t="s">
        <v>44</v>
      </c>
      <c r="G36" s="185"/>
    </row>
    <row r="37" spans="2:12" x14ac:dyDescent="0.25">
      <c r="B37" s="74" t="s">
        <v>136</v>
      </c>
      <c r="C37" s="187">
        <v>5</v>
      </c>
      <c r="D37" s="79"/>
      <c r="E37" s="79"/>
      <c r="F37" s="19" t="s">
        <v>136</v>
      </c>
      <c r="G37" s="185">
        <v>5</v>
      </c>
    </row>
    <row r="38" spans="2:12" hidden="1" x14ac:dyDescent="0.25">
      <c r="B38" s="74"/>
      <c r="C38" s="187">
        <v>0</v>
      </c>
      <c r="D38" s="79"/>
      <c r="E38" s="79"/>
      <c r="F38" s="19"/>
      <c r="G38" s="185">
        <v>0</v>
      </c>
    </row>
    <row r="39" spans="2:12" x14ac:dyDescent="0.25">
      <c r="B39" s="77" t="s">
        <v>137</v>
      </c>
      <c r="C39" s="189">
        <v>5</v>
      </c>
      <c r="D39" s="81"/>
      <c r="E39" s="81"/>
      <c r="F39" s="83" t="s">
        <v>137</v>
      </c>
      <c r="G39" s="186">
        <v>5</v>
      </c>
    </row>
    <row r="40" spans="2:12" x14ac:dyDescent="0.25">
      <c r="B40" s="75" t="s">
        <v>48</v>
      </c>
      <c r="C40" s="189">
        <v>93</v>
      </c>
      <c r="D40" s="81"/>
      <c r="E40" s="81"/>
      <c r="F40" s="84" t="s">
        <v>48</v>
      </c>
      <c r="G40" s="186">
        <v>62</v>
      </c>
    </row>
    <row r="41" spans="2:12" x14ac:dyDescent="0.25">
      <c r="B41" s="76" t="s">
        <v>49</v>
      </c>
      <c r="C41" s="187"/>
      <c r="D41" s="79"/>
      <c r="E41" s="79"/>
      <c r="F41" s="85" t="s">
        <v>49</v>
      </c>
      <c r="G41" s="185"/>
    </row>
    <row r="42" spans="2:12" x14ac:dyDescent="0.25">
      <c r="B42" s="74" t="s">
        <v>50</v>
      </c>
      <c r="C42" s="187">
        <v>-25</v>
      </c>
      <c r="D42" s="79"/>
      <c r="E42" s="79"/>
      <c r="F42" s="19" t="s">
        <v>50</v>
      </c>
      <c r="G42" s="185">
        <v>-19</v>
      </c>
    </row>
    <row r="43" spans="2:12" x14ac:dyDescent="0.25">
      <c r="B43" s="74" t="s">
        <v>51</v>
      </c>
      <c r="C43" s="212">
        <v>0</v>
      </c>
      <c r="D43" s="79"/>
      <c r="E43" s="79"/>
      <c r="F43" s="19" t="s">
        <v>51</v>
      </c>
      <c r="G43" s="185">
        <v>-2</v>
      </c>
    </row>
    <row r="44" spans="2:12" x14ac:dyDescent="0.25">
      <c r="B44" s="75" t="s">
        <v>52</v>
      </c>
      <c r="C44" s="189">
        <v>-25</v>
      </c>
      <c r="D44" s="81"/>
      <c r="E44" s="81"/>
      <c r="F44" s="84" t="s">
        <v>52</v>
      </c>
      <c r="G44" s="186">
        <v>-21</v>
      </c>
    </row>
    <row r="45" spans="2:12" x14ac:dyDescent="0.25">
      <c r="B45" s="182" t="s">
        <v>53</v>
      </c>
      <c r="C45" s="190">
        <v>68</v>
      </c>
      <c r="D45" s="183"/>
      <c r="E45" s="183"/>
      <c r="F45" s="184" t="s">
        <v>53</v>
      </c>
      <c r="G45" s="157">
        <v>41</v>
      </c>
    </row>
    <row r="46" spans="2:12" ht="15.75" thickBot="1" x14ac:dyDescent="0.3">
      <c r="B46" s="145" t="s">
        <v>54</v>
      </c>
      <c r="C46" s="146">
        <v>72</v>
      </c>
      <c r="D46" s="147"/>
      <c r="E46" s="147"/>
      <c r="F46" s="148" t="s">
        <v>55</v>
      </c>
      <c r="G46" s="158">
        <v>60</v>
      </c>
    </row>
    <row r="47" spans="2:12" ht="6" customHeight="1" thickBot="1" x14ac:dyDescent="0.3">
      <c r="G47" s="167"/>
    </row>
    <row r="48" spans="2:12" ht="15.75" thickBot="1" x14ac:dyDescent="0.3">
      <c r="B48" s="68" t="s">
        <v>121</v>
      </c>
      <c r="C48" s="125">
        <v>0.54</v>
      </c>
      <c r="F48" s="89" t="s">
        <v>121</v>
      </c>
      <c r="G48" s="168">
        <v>0.44926320833832517</v>
      </c>
    </row>
    <row r="49" spans="2:2" x14ac:dyDescent="0.25">
      <c r="B49" s="124" t="s">
        <v>57</v>
      </c>
    </row>
  </sheetData>
  <mergeCells count="3">
    <mergeCell ref="D3:E3"/>
    <mergeCell ref="D2:E2"/>
    <mergeCell ref="H27:L28"/>
  </mergeCells>
  <pageMargins left="0.7" right="0.7" top="0.75" bottom="0.75" header="0.3" footer="0.3"/>
  <pageSetup orientation="landscape"/>
  <customProperties>
    <customPr name="_pios_id" r:id="rId1"/>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BD562-8EF6-4DF3-902E-4520178F9754}">
  <sheetPr>
    <tabColor rgb="FF7030A0"/>
  </sheetPr>
  <dimension ref="A1:R43"/>
  <sheetViews>
    <sheetView showGridLines="0" zoomScaleNormal="100" workbookViewId="0">
      <selection activeCell="H41" sqref="H41"/>
    </sheetView>
  </sheetViews>
  <sheetFormatPr defaultRowHeight="15" x14ac:dyDescent="0.25"/>
  <cols>
    <col min="1" max="1" width="2.7109375" customWidth="1"/>
    <col min="2" max="2" width="45.7109375" customWidth="1"/>
    <col min="3" max="4" width="12.7109375" customWidth="1"/>
    <col min="5" max="5" width="13.7109375" customWidth="1"/>
    <col min="6" max="6" width="45.7109375" customWidth="1"/>
    <col min="7" max="7" width="12.7109375" customWidth="1"/>
  </cols>
  <sheetData>
    <row r="1" spans="1:18" ht="42" x14ac:dyDescent="0.25">
      <c r="A1" s="179" t="s">
        <v>138</v>
      </c>
      <c r="F1" s="216"/>
      <c r="G1" s="217"/>
      <c r="H1" s="217"/>
      <c r="I1" s="217"/>
      <c r="J1" s="216"/>
      <c r="K1" s="216"/>
    </row>
    <row r="2" spans="1:18" x14ac:dyDescent="0.25">
      <c r="D2" s="250"/>
      <c r="E2" s="250"/>
    </row>
    <row r="3" spans="1:18" x14ac:dyDescent="0.25">
      <c r="B3" s="26" t="s">
        <v>139</v>
      </c>
      <c r="D3" s="244" t="s">
        <v>4</v>
      </c>
      <c r="E3" s="244"/>
    </row>
    <row r="4" spans="1:18" ht="30" x14ac:dyDescent="0.25">
      <c r="B4" s="2" t="s">
        <v>5</v>
      </c>
      <c r="C4" s="41" t="s">
        <v>6</v>
      </c>
      <c r="D4" s="191" t="s">
        <v>7</v>
      </c>
      <c r="E4" s="191" t="s">
        <v>8</v>
      </c>
      <c r="F4" s="12" t="s">
        <v>9</v>
      </c>
      <c r="G4" s="13" t="s">
        <v>10</v>
      </c>
      <c r="I4" s="62"/>
    </row>
    <row r="5" spans="1:18" ht="15" customHeight="1" x14ac:dyDescent="0.25">
      <c r="B5" s="3" t="s">
        <v>60</v>
      </c>
      <c r="C5" s="42">
        <v>190</v>
      </c>
      <c r="D5" s="228">
        <v>-183</v>
      </c>
      <c r="E5" s="22">
        <v>0</v>
      </c>
      <c r="F5" s="19" t="s">
        <v>61</v>
      </c>
      <c r="G5" s="163">
        <v>7</v>
      </c>
      <c r="H5" s="229"/>
      <c r="I5" s="230"/>
      <c r="J5" s="231"/>
      <c r="K5" s="232"/>
      <c r="L5" s="232"/>
      <c r="M5" s="232"/>
      <c r="N5" s="232"/>
      <c r="O5" s="232"/>
      <c r="P5" s="216"/>
      <c r="Q5" s="216"/>
      <c r="R5" s="216"/>
    </row>
    <row r="6" spans="1:18" ht="14.45" customHeight="1" x14ac:dyDescent="0.25">
      <c r="B6" s="3" t="s">
        <v>62</v>
      </c>
      <c r="C6" s="42">
        <v>79</v>
      </c>
      <c r="D6" s="207">
        <v>0</v>
      </c>
      <c r="E6" s="22">
        <v>0</v>
      </c>
      <c r="F6" s="19" t="s">
        <v>63</v>
      </c>
      <c r="G6" s="163">
        <v>79</v>
      </c>
      <c r="H6" s="216"/>
      <c r="I6" s="230"/>
      <c r="J6" s="231"/>
      <c r="K6" s="232"/>
      <c r="L6" s="232"/>
      <c r="M6" s="232"/>
      <c r="N6" s="232"/>
      <c r="O6" s="232"/>
      <c r="P6" s="216"/>
      <c r="Q6" s="216"/>
      <c r="R6" s="216"/>
    </row>
    <row r="7" spans="1:18" ht="14.45" customHeight="1" x14ac:dyDescent="0.25">
      <c r="B7" s="3" t="s">
        <v>64</v>
      </c>
      <c r="C7" s="42">
        <v>37</v>
      </c>
      <c r="D7" s="207">
        <v>6</v>
      </c>
      <c r="E7" s="22">
        <v>0</v>
      </c>
      <c r="F7" s="19" t="s">
        <v>64</v>
      </c>
      <c r="G7" s="163">
        <v>43</v>
      </c>
      <c r="H7" s="216"/>
      <c r="I7" s="230"/>
      <c r="J7" s="231"/>
      <c r="K7" s="232"/>
      <c r="L7" s="232"/>
      <c r="M7" s="232"/>
      <c r="N7" s="232"/>
      <c r="O7" s="232"/>
      <c r="P7" s="216"/>
      <c r="Q7" s="216"/>
      <c r="R7" s="216"/>
    </row>
    <row r="8" spans="1:18" ht="14.45" customHeight="1" x14ac:dyDescent="0.25">
      <c r="B8" s="3" t="s">
        <v>65</v>
      </c>
      <c r="C8" s="42">
        <v>304</v>
      </c>
      <c r="D8" s="207">
        <v>17</v>
      </c>
      <c r="E8" s="22">
        <v>0</v>
      </c>
      <c r="F8" s="19" t="s">
        <v>66</v>
      </c>
      <c r="G8" s="163">
        <v>321</v>
      </c>
      <c r="H8" s="216"/>
      <c r="I8" s="218"/>
      <c r="J8" s="231"/>
      <c r="K8" s="218"/>
      <c r="L8" s="218"/>
      <c r="M8" s="218"/>
      <c r="N8" s="218"/>
      <c r="O8" s="218"/>
      <c r="P8" s="216"/>
      <c r="Q8" s="216"/>
      <c r="R8" s="216"/>
    </row>
    <row r="9" spans="1:18" ht="14.45" customHeight="1" x14ac:dyDescent="0.25">
      <c r="B9" s="3" t="s">
        <v>67</v>
      </c>
      <c r="C9" s="42">
        <v>26</v>
      </c>
      <c r="D9" s="207">
        <v>0</v>
      </c>
      <c r="E9" s="22">
        <v>0</v>
      </c>
      <c r="F9" s="19" t="s">
        <v>68</v>
      </c>
      <c r="G9" s="163">
        <v>26</v>
      </c>
      <c r="H9" s="216"/>
      <c r="I9" s="218"/>
      <c r="J9" s="231"/>
      <c r="K9" s="218"/>
      <c r="L9" s="218"/>
      <c r="M9" s="218"/>
      <c r="N9" s="218"/>
      <c r="O9" s="218"/>
      <c r="P9" s="216"/>
      <c r="Q9" s="216"/>
      <c r="R9" s="216"/>
    </row>
    <row r="10" spans="1:18" ht="14.45" customHeight="1" x14ac:dyDescent="0.25">
      <c r="B10" s="3" t="s">
        <v>69</v>
      </c>
      <c r="C10" s="42">
        <v>29</v>
      </c>
      <c r="D10" s="207">
        <v>0</v>
      </c>
      <c r="E10" s="22">
        <v>0</v>
      </c>
      <c r="F10" s="19" t="s">
        <v>70</v>
      </c>
      <c r="G10" s="163">
        <v>29</v>
      </c>
      <c r="H10" s="216"/>
      <c r="I10" s="216"/>
      <c r="J10" s="231"/>
      <c r="K10" s="216"/>
      <c r="L10" s="216"/>
      <c r="M10" s="216"/>
      <c r="N10" s="216"/>
      <c r="O10" s="216"/>
      <c r="P10" s="216"/>
      <c r="Q10" s="216"/>
      <c r="R10" s="216"/>
    </row>
    <row r="11" spans="1:18" ht="14.45" customHeight="1" x14ac:dyDescent="0.25">
      <c r="B11" s="3"/>
      <c r="C11" s="42">
        <v>0</v>
      </c>
      <c r="D11" s="207"/>
      <c r="E11" s="22">
        <v>0</v>
      </c>
      <c r="F11" s="16" t="s">
        <v>71</v>
      </c>
      <c r="G11" s="163">
        <v>0</v>
      </c>
      <c r="H11" s="216"/>
      <c r="I11" s="216"/>
      <c r="J11" s="231"/>
      <c r="K11" s="216"/>
      <c r="L11" s="216"/>
      <c r="M11" s="216"/>
      <c r="N11" s="216"/>
      <c r="O11" s="216"/>
      <c r="P11" s="216"/>
      <c r="Q11" s="216"/>
      <c r="R11" s="216"/>
    </row>
    <row r="12" spans="1:18" ht="14.45" customHeight="1" x14ac:dyDescent="0.25">
      <c r="B12" s="27" t="s">
        <v>72</v>
      </c>
      <c r="C12" s="43">
        <v>665</v>
      </c>
      <c r="D12" s="208">
        <v>-160</v>
      </c>
      <c r="E12" s="23">
        <v>0</v>
      </c>
      <c r="F12" s="32" t="s">
        <v>72</v>
      </c>
      <c r="G12" s="171">
        <v>506</v>
      </c>
      <c r="H12" s="216"/>
      <c r="I12" s="233"/>
      <c r="J12" s="231"/>
      <c r="K12" s="223"/>
      <c r="L12" s="223"/>
      <c r="M12" s="223"/>
      <c r="N12" s="223"/>
      <c r="O12" s="216"/>
      <c r="P12" s="216"/>
      <c r="Q12" s="216"/>
      <c r="R12" s="216"/>
    </row>
    <row r="13" spans="1:18" ht="14.45" customHeight="1" x14ac:dyDescent="0.25">
      <c r="B13" s="3" t="s">
        <v>73</v>
      </c>
      <c r="C13" s="42">
        <v>178</v>
      </c>
      <c r="D13" s="207">
        <v>-1</v>
      </c>
      <c r="E13" s="22">
        <v>0</v>
      </c>
      <c r="F13" s="19" t="s">
        <v>74</v>
      </c>
      <c r="G13" s="163">
        <v>177</v>
      </c>
      <c r="H13" s="216"/>
      <c r="I13" s="234"/>
      <c r="J13" s="231"/>
      <c r="K13" s="216"/>
      <c r="L13" s="216"/>
      <c r="M13" s="216"/>
      <c r="N13" s="216"/>
      <c r="O13" s="216"/>
      <c r="P13" s="216"/>
      <c r="Q13" s="216"/>
      <c r="R13" s="216"/>
    </row>
    <row r="14" spans="1:18" ht="14.45" customHeight="1" x14ac:dyDescent="0.25">
      <c r="B14" s="4" t="s">
        <v>75</v>
      </c>
      <c r="C14" s="42">
        <v>251</v>
      </c>
      <c r="D14" s="207">
        <v>0</v>
      </c>
      <c r="E14" s="22">
        <v>0</v>
      </c>
      <c r="F14" s="16" t="s">
        <v>76</v>
      </c>
      <c r="G14" s="163">
        <v>251</v>
      </c>
      <c r="H14" s="216"/>
      <c r="I14" s="216"/>
      <c r="J14" s="231"/>
      <c r="K14" s="216"/>
      <c r="L14" s="216"/>
      <c r="M14" s="216"/>
      <c r="N14" s="216"/>
      <c r="O14" s="216"/>
      <c r="P14" s="216"/>
      <c r="Q14" s="216"/>
      <c r="R14" s="216"/>
    </row>
    <row r="15" spans="1:18" ht="14.45" customHeight="1" x14ac:dyDescent="0.25">
      <c r="B15" s="3" t="s">
        <v>69</v>
      </c>
      <c r="C15" s="42">
        <v>32</v>
      </c>
      <c r="D15" s="207">
        <v>8</v>
      </c>
      <c r="E15" s="22">
        <v>-18</v>
      </c>
      <c r="F15" s="19" t="s">
        <v>77</v>
      </c>
      <c r="G15" s="163">
        <v>22</v>
      </c>
      <c r="H15" s="216"/>
      <c r="I15" s="216"/>
      <c r="J15" s="231"/>
      <c r="K15" s="216"/>
      <c r="L15" s="216"/>
      <c r="M15" s="216"/>
      <c r="N15" s="216"/>
      <c r="O15" s="216"/>
      <c r="P15" s="216"/>
      <c r="Q15" s="216"/>
      <c r="R15" s="216"/>
    </row>
    <row r="16" spans="1:18" ht="14.45" hidden="1" customHeight="1" x14ac:dyDescent="0.25">
      <c r="B16" s="3"/>
      <c r="C16" s="42"/>
      <c r="D16" s="207">
        <v>0</v>
      </c>
      <c r="E16" s="22">
        <v>0</v>
      </c>
      <c r="F16" s="19" t="s">
        <v>79</v>
      </c>
      <c r="G16" s="163">
        <v>0</v>
      </c>
      <c r="H16" s="216"/>
      <c r="I16" s="216"/>
      <c r="J16" s="231"/>
      <c r="K16" s="216"/>
      <c r="L16" s="216"/>
      <c r="M16" s="216"/>
      <c r="N16" s="216"/>
      <c r="O16" s="216"/>
      <c r="P16" s="216"/>
      <c r="Q16" s="216"/>
      <c r="R16" s="216"/>
    </row>
    <row r="17" spans="2:18" ht="14.45" customHeight="1" x14ac:dyDescent="0.25">
      <c r="B17" s="3"/>
      <c r="C17" s="42"/>
      <c r="D17" s="207"/>
      <c r="E17" s="22">
        <v>18</v>
      </c>
      <c r="F17" s="19" t="s">
        <v>80</v>
      </c>
      <c r="G17" s="163">
        <v>18</v>
      </c>
      <c r="H17" s="216"/>
      <c r="I17" s="216"/>
      <c r="J17" s="231"/>
      <c r="K17" s="216"/>
      <c r="L17" s="216"/>
      <c r="M17" s="216"/>
      <c r="N17" s="216"/>
      <c r="O17" s="216"/>
      <c r="P17" s="216"/>
      <c r="Q17" s="216"/>
      <c r="R17" s="216"/>
    </row>
    <row r="18" spans="2:18" ht="14.45" customHeight="1" x14ac:dyDescent="0.25">
      <c r="B18" s="3" t="s">
        <v>81</v>
      </c>
      <c r="C18" s="42">
        <v>20</v>
      </c>
      <c r="D18" s="207">
        <v>11</v>
      </c>
      <c r="E18" s="22">
        <v>0</v>
      </c>
      <c r="F18" s="16" t="s">
        <v>82</v>
      </c>
      <c r="G18" s="163">
        <v>31</v>
      </c>
      <c r="H18" s="216"/>
      <c r="I18" s="216"/>
      <c r="J18" s="231"/>
      <c r="K18" s="216"/>
      <c r="L18" s="216"/>
      <c r="M18" s="216"/>
      <c r="N18" s="216"/>
      <c r="O18" s="216"/>
      <c r="P18" s="216"/>
      <c r="Q18" s="216"/>
      <c r="R18" s="216"/>
    </row>
    <row r="19" spans="2:18" ht="14.45" customHeight="1" x14ac:dyDescent="0.25">
      <c r="B19" s="3" t="s">
        <v>67</v>
      </c>
      <c r="C19" s="42">
        <v>30</v>
      </c>
      <c r="D19" s="207">
        <v>0</v>
      </c>
      <c r="E19" s="22">
        <v>0</v>
      </c>
      <c r="F19" s="16" t="s">
        <v>68</v>
      </c>
      <c r="G19" s="163">
        <v>30</v>
      </c>
      <c r="H19" s="216"/>
      <c r="I19" s="216"/>
      <c r="J19" s="231"/>
      <c r="K19" s="216"/>
      <c r="L19" s="216"/>
      <c r="M19" s="216"/>
      <c r="N19" s="216"/>
      <c r="O19" s="216"/>
      <c r="P19" s="216"/>
      <c r="Q19" s="216"/>
      <c r="R19" s="216"/>
    </row>
    <row r="20" spans="2:18" ht="14.45" customHeight="1" x14ac:dyDescent="0.25">
      <c r="B20" s="3" t="s">
        <v>83</v>
      </c>
      <c r="C20" s="42">
        <v>288</v>
      </c>
      <c r="D20" s="207">
        <v>0</v>
      </c>
      <c r="E20" s="22">
        <v>0</v>
      </c>
      <c r="F20" s="19" t="s">
        <v>83</v>
      </c>
      <c r="G20" s="163">
        <v>288</v>
      </c>
      <c r="H20" s="216"/>
      <c r="I20" s="216"/>
      <c r="J20" s="231"/>
      <c r="K20" s="216"/>
      <c r="L20" s="216"/>
      <c r="M20" s="216"/>
      <c r="N20" s="216"/>
      <c r="O20" s="216"/>
      <c r="P20" s="216"/>
      <c r="Q20" s="216"/>
      <c r="R20" s="216"/>
    </row>
    <row r="21" spans="2:18" ht="14.45" customHeight="1" x14ac:dyDescent="0.25">
      <c r="B21" s="28" t="s">
        <v>84</v>
      </c>
      <c r="C21" s="44">
        <v>799</v>
      </c>
      <c r="D21" s="209">
        <v>18</v>
      </c>
      <c r="E21" s="24">
        <v>0</v>
      </c>
      <c r="F21" s="33" t="s">
        <v>84</v>
      </c>
      <c r="G21" s="172">
        <v>817</v>
      </c>
      <c r="H21" s="216"/>
      <c r="I21" s="216"/>
      <c r="J21" s="231"/>
      <c r="K21" s="216"/>
      <c r="L21" s="216"/>
      <c r="M21" s="216"/>
      <c r="N21" s="216"/>
      <c r="O21" s="216"/>
      <c r="P21" s="216"/>
      <c r="Q21" s="216"/>
      <c r="R21" s="216"/>
    </row>
    <row r="22" spans="2:18" ht="14.45" customHeight="1" x14ac:dyDescent="0.25">
      <c r="B22" s="29" t="s">
        <v>85</v>
      </c>
      <c r="C22" s="44">
        <v>1464</v>
      </c>
      <c r="D22" s="209">
        <v>-142</v>
      </c>
      <c r="E22" s="24">
        <v>0</v>
      </c>
      <c r="F22" s="34" t="s">
        <v>85</v>
      </c>
      <c r="G22" s="172">
        <v>1323</v>
      </c>
      <c r="H22" s="216"/>
      <c r="I22" s="216"/>
      <c r="J22" s="231"/>
      <c r="K22" s="216"/>
      <c r="L22" s="216"/>
      <c r="M22" s="216"/>
      <c r="N22" s="216"/>
      <c r="O22" s="216"/>
      <c r="P22" s="216"/>
      <c r="Q22" s="216"/>
      <c r="R22" s="216"/>
    </row>
    <row r="23" spans="2:18" ht="14.45" customHeight="1" x14ac:dyDescent="0.25">
      <c r="B23" s="3" t="s">
        <v>86</v>
      </c>
      <c r="C23" s="42">
        <v>-815</v>
      </c>
      <c r="D23" s="207">
        <v>0</v>
      </c>
      <c r="E23" s="22">
        <v>765</v>
      </c>
      <c r="F23" s="16" t="s">
        <v>87</v>
      </c>
      <c r="G23" s="163">
        <v>-50</v>
      </c>
      <c r="H23" s="227"/>
      <c r="I23" s="216"/>
      <c r="J23" s="231"/>
      <c r="K23" s="216"/>
      <c r="L23" s="216"/>
      <c r="M23" s="216"/>
      <c r="N23" s="216"/>
      <c r="O23" s="216"/>
      <c r="P23" s="216"/>
      <c r="Q23" s="216"/>
      <c r="R23" s="216"/>
    </row>
    <row r="24" spans="2:18" ht="14.45" customHeight="1" x14ac:dyDescent="0.25">
      <c r="B24" s="3"/>
      <c r="C24" s="42">
        <v>0</v>
      </c>
      <c r="D24" s="207">
        <v>0</v>
      </c>
      <c r="E24" s="22">
        <v>-608</v>
      </c>
      <c r="F24" s="16" t="s">
        <v>88</v>
      </c>
      <c r="G24" s="163">
        <v>-608</v>
      </c>
      <c r="H24" s="227"/>
      <c r="I24" s="216"/>
      <c r="J24" s="231"/>
      <c r="K24" s="235"/>
      <c r="L24" s="216"/>
      <c r="M24" s="216"/>
      <c r="N24" s="216"/>
      <c r="O24" s="216"/>
      <c r="P24" s="216"/>
      <c r="Q24" s="216"/>
      <c r="R24" s="216"/>
    </row>
    <row r="25" spans="2:18" ht="14.45" customHeight="1" x14ac:dyDescent="0.25">
      <c r="B25" s="30"/>
      <c r="C25" s="42">
        <v>0</v>
      </c>
      <c r="D25" s="207">
        <v>5</v>
      </c>
      <c r="E25" s="22">
        <v>-157</v>
      </c>
      <c r="F25" s="16" t="s">
        <v>89</v>
      </c>
      <c r="G25" s="163">
        <v>-152</v>
      </c>
      <c r="H25" s="227"/>
      <c r="I25" s="216"/>
      <c r="J25" s="231"/>
      <c r="K25" s="216"/>
      <c r="L25" s="216"/>
      <c r="M25" s="216"/>
      <c r="N25" s="216"/>
      <c r="O25" s="216"/>
      <c r="P25" s="216"/>
      <c r="Q25" s="216"/>
      <c r="R25" s="216"/>
    </row>
    <row r="26" spans="2:18" ht="14.45" customHeight="1" x14ac:dyDescent="0.25">
      <c r="B26" s="3" t="s">
        <v>90</v>
      </c>
      <c r="C26" s="42">
        <v>-48</v>
      </c>
      <c r="D26" s="207">
        <v>0</v>
      </c>
      <c r="E26" s="22">
        <v>48</v>
      </c>
      <c r="F26" s="16"/>
      <c r="G26" s="163"/>
      <c r="H26" s="216"/>
      <c r="I26" s="216"/>
      <c r="J26" s="231"/>
      <c r="K26" s="216"/>
      <c r="L26" s="216"/>
      <c r="M26" s="216"/>
      <c r="N26" s="216"/>
      <c r="O26" s="216"/>
      <c r="P26" s="216"/>
      <c r="Q26" s="216"/>
      <c r="R26" s="216"/>
    </row>
    <row r="27" spans="2:18" ht="14.45" customHeight="1" x14ac:dyDescent="0.25">
      <c r="B27" s="3" t="s">
        <v>91</v>
      </c>
      <c r="C27" s="42">
        <v>-76</v>
      </c>
      <c r="D27" s="207">
        <v>1</v>
      </c>
      <c r="E27" s="22">
        <v>47</v>
      </c>
      <c r="F27" s="19" t="s">
        <v>91</v>
      </c>
      <c r="G27" s="163">
        <v>-29</v>
      </c>
      <c r="H27" s="216"/>
      <c r="I27" s="216"/>
      <c r="J27" s="231"/>
      <c r="K27" s="216"/>
      <c r="L27" s="216"/>
      <c r="M27" s="216"/>
      <c r="N27" s="216"/>
      <c r="O27" s="216"/>
      <c r="P27" s="216"/>
      <c r="Q27" s="216"/>
      <c r="R27" s="216"/>
    </row>
    <row r="28" spans="2:18" ht="14.45" customHeight="1" x14ac:dyDescent="0.25">
      <c r="B28" s="3"/>
      <c r="C28" s="42">
        <v>0</v>
      </c>
      <c r="D28" s="207">
        <v>0</v>
      </c>
      <c r="E28" s="22">
        <v>-95</v>
      </c>
      <c r="F28" s="16" t="s">
        <v>92</v>
      </c>
      <c r="G28" s="163">
        <v>-95</v>
      </c>
      <c r="H28" s="216"/>
      <c r="I28" s="216"/>
      <c r="J28" s="231"/>
      <c r="K28" s="216"/>
      <c r="L28" s="216"/>
      <c r="M28" s="216"/>
      <c r="N28" s="216"/>
      <c r="O28" s="216"/>
      <c r="P28" s="216"/>
      <c r="Q28" s="216"/>
      <c r="R28" s="216"/>
    </row>
    <row r="29" spans="2:18" ht="14.45" customHeight="1" x14ac:dyDescent="0.25">
      <c r="B29" s="3" t="s">
        <v>93</v>
      </c>
      <c r="C29" s="42">
        <v>-3</v>
      </c>
      <c r="D29" s="207">
        <v>0</v>
      </c>
      <c r="E29" s="22">
        <v>0</v>
      </c>
      <c r="F29" s="16" t="s">
        <v>94</v>
      </c>
      <c r="G29" s="163">
        <v>-3</v>
      </c>
      <c r="H29" s="216"/>
      <c r="I29" s="216"/>
      <c r="J29" s="231"/>
      <c r="K29" s="216"/>
      <c r="L29" s="216"/>
      <c r="M29" s="216"/>
      <c r="N29" s="216"/>
      <c r="O29" s="216"/>
      <c r="P29" s="216"/>
      <c r="Q29" s="216"/>
      <c r="R29" s="216"/>
    </row>
    <row r="30" spans="2:18" ht="14.45" customHeight="1" x14ac:dyDescent="0.25">
      <c r="B30" s="3" t="s">
        <v>95</v>
      </c>
      <c r="C30" s="42">
        <v>-11</v>
      </c>
      <c r="D30" s="207">
        <v>1</v>
      </c>
      <c r="E30" s="22">
        <v>0</v>
      </c>
      <c r="F30" s="16" t="s">
        <v>96</v>
      </c>
      <c r="G30" s="163">
        <v>-11</v>
      </c>
      <c r="H30" s="216"/>
      <c r="I30" s="216"/>
      <c r="J30" s="231"/>
      <c r="K30" s="216"/>
      <c r="L30" s="216"/>
      <c r="M30" s="216"/>
      <c r="N30" s="216"/>
      <c r="O30" s="216"/>
      <c r="P30" s="216"/>
      <c r="Q30" s="216"/>
      <c r="R30" s="216"/>
    </row>
    <row r="31" spans="2:18" ht="14.45" customHeight="1" x14ac:dyDescent="0.25">
      <c r="B31" s="3" t="s">
        <v>97</v>
      </c>
      <c r="C31" s="42">
        <v>-9</v>
      </c>
      <c r="D31" s="207">
        <v>-11</v>
      </c>
      <c r="E31" s="22">
        <v>0</v>
      </c>
      <c r="F31" s="16" t="s">
        <v>98</v>
      </c>
      <c r="G31" s="163">
        <v>-19</v>
      </c>
      <c r="H31" s="216"/>
      <c r="I31" s="216"/>
      <c r="J31" s="231"/>
      <c r="K31" s="216"/>
      <c r="L31" s="216"/>
      <c r="M31" s="216"/>
      <c r="N31" s="216"/>
      <c r="O31" s="216"/>
      <c r="P31" s="216"/>
      <c r="Q31" s="216"/>
      <c r="R31" s="216"/>
    </row>
    <row r="32" spans="2:18" ht="14.45" customHeight="1" x14ac:dyDescent="0.25">
      <c r="B32" s="29" t="s">
        <v>99</v>
      </c>
      <c r="C32" s="44">
        <v>-962</v>
      </c>
      <c r="D32" s="209">
        <v>-4</v>
      </c>
      <c r="E32" s="24">
        <v>0</v>
      </c>
      <c r="F32" s="34" t="s">
        <v>100</v>
      </c>
      <c r="G32" s="172">
        <v>-966</v>
      </c>
      <c r="H32" s="216"/>
      <c r="I32" s="216"/>
      <c r="J32" s="231"/>
      <c r="K32" s="216"/>
      <c r="L32" s="216"/>
      <c r="M32" s="216"/>
      <c r="N32" s="216"/>
      <c r="O32" s="216"/>
      <c r="P32" s="216"/>
      <c r="Q32" s="216"/>
      <c r="R32" s="216"/>
    </row>
    <row r="33" spans="2:18" ht="14.45" customHeight="1" x14ac:dyDescent="0.25">
      <c r="B33" s="3" t="s">
        <v>93</v>
      </c>
      <c r="C33" s="42">
        <v>-235</v>
      </c>
      <c r="D33" s="207">
        <v>-1</v>
      </c>
      <c r="E33" s="22">
        <v>0</v>
      </c>
      <c r="F33" s="16" t="s">
        <v>101</v>
      </c>
      <c r="G33" s="163">
        <v>-236</v>
      </c>
      <c r="H33" s="216"/>
      <c r="I33" s="216"/>
      <c r="J33" s="231"/>
      <c r="K33" s="216"/>
      <c r="L33" s="216"/>
      <c r="M33" s="216"/>
      <c r="N33" s="216"/>
      <c r="O33" s="216"/>
      <c r="P33" s="216"/>
      <c r="Q33" s="216"/>
      <c r="R33" s="216"/>
    </row>
    <row r="34" spans="2:18" ht="14.45" customHeight="1" x14ac:dyDescent="0.25">
      <c r="B34" s="3" t="s">
        <v>90</v>
      </c>
      <c r="C34" s="42">
        <v>-84</v>
      </c>
      <c r="D34" s="207">
        <v>0</v>
      </c>
      <c r="E34" s="22">
        <v>84</v>
      </c>
      <c r="F34" s="16"/>
      <c r="G34" s="163"/>
      <c r="H34" s="216"/>
      <c r="I34" s="216"/>
      <c r="J34" s="231"/>
      <c r="K34" s="216"/>
      <c r="L34" s="216"/>
      <c r="M34" s="216"/>
      <c r="N34" s="216"/>
      <c r="O34" s="216"/>
      <c r="P34" s="216"/>
      <c r="Q34" s="216"/>
      <c r="R34" s="216"/>
    </row>
    <row r="35" spans="2:18" ht="14.45" customHeight="1" x14ac:dyDescent="0.25">
      <c r="B35" s="3" t="s">
        <v>91</v>
      </c>
      <c r="C35" s="42">
        <v>-315</v>
      </c>
      <c r="D35" s="207">
        <v>-8</v>
      </c>
      <c r="E35" s="22">
        <v>300</v>
      </c>
      <c r="F35" s="16" t="s">
        <v>91</v>
      </c>
      <c r="G35" s="163">
        <v>-23</v>
      </c>
      <c r="H35" s="216"/>
      <c r="I35" s="216"/>
      <c r="J35" s="231"/>
      <c r="K35" s="216"/>
      <c r="L35" s="216"/>
      <c r="M35" s="216"/>
      <c r="N35" s="216"/>
      <c r="O35" s="216"/>
      <c r="P35" s="216"/>
      <c r="Q35" s="216"/>
      <c r="R35" s="216"/>
    </row>
    <row r="36" spans="2:18" ht="14.45" customHeight="1" x14ac:dyDescent="0.25">
      <c r="B36" s="3"/>
      <c r="C36" s="42">
        <v>0</v>
      </c>
      <c r="D36" s="207">
        <v>0</v>
      </c>
      <c r="E36" s="22">
        <v>-384</v>
      </c>
      <c r="F36" s="16" t="s">
        <v>92</v>
      </c>
      <c r="G36" s="163">
        <v>-384</v>
      </c>
      <c r="H36" s="216"/>
      <c r="I36" s="216"/>
      <c r="J36" s="231"/>
      <c r="K36" s="216"/>
      <c r="L36" s="216"/>
      <c r="M36" s="216"/>
      <c r="N36" s="216"/>
      <c r="O36" s="216"/>
      <c r="P36" s="216"/>
      <c r="Q36" s="216"/>
      <c r="R36" s="216"/>
    </row>
    <row r="37" spans="2:18" ht="14.45" customHeight="1" x14ac:dyDescent="0.25">
      <c r="B37" s="3" t="s">
        <v>95</v>
      </c>
      <c r="C37" s="42">
        <v>-35</v>
      </c>
      <c r="D37" s="207">
        <v>-1</v>
      </c>
      <c r="E37" s="22">
        <v>0</v>
      </c>
      <c r="F37" s="16" t="s">
        <v>96</v>
      </c>
      <c r="G37" s="163">
        <v>-36</v>
      </c>
      <c r="H37" s="216"/>
      <c r="I37" s="216"/>
      <c r="J37" s="231"/>
      <c r="K37" s="216"/>
      <c r="L37" s="216"/>
      <c r="M37" s="216"/>
      <c r="N37" s="216"/>
      <c r="O37" s="216"/>
      <c r="P37" s="216"/>
      <c r="Q37" s="216"/>
      <c r="R37" s="216"/>
    </row>
    <row r="38" spans="2:18" ht="14.45" customHeight="1" x14ac:dyDescent="0.25">
      <c r="B38" s="28" t="s">
        <v>102</v>
      </c>
      <c r="C38" s="44">
        <v>-669</v>
      </c>
      <c r="D38" s="209">
        <v>-10</v>
      </c>
      <c r="E38" s="24">
        <v>0</v>
      </c>
      <c r="F38" s="35" t="s">
        <v>102</v>
      </c>
      <c r="G38" s="172">
        <v>-679</v>
      </c>
      <c r="H38" s="216"/>
      <c r="I38" s="216"/>
      <c r="J38" s="231"/>
      <c r="K38" s="216"/>
      <c r="L38" s="216"/>
      <c r="M38" s="216"/>
      <c r="N38" s="216"/>
      <c r="O38" s="216"/>
      <c r="P38" s="216"/>
      <c r="Q38" s="216"/>
      <c r="R38" s="216"/>
    </row>
    <row r="39" spans="2:18" ht="14.45" customHeight="1" x14ac:dyDescent="0.25">
      <c r="B39" s="29" t="s">
        <v>103</v>
      </c>
      <c r="C39" s="44">
        <v>-1631</v>
      </c>
      <c r="D39" s="209">
        <v>-14</v>
      </c>
      <c r="E39" s="24">
        <v>0</v>
      </c>
      <c r="F39" s="34" t="s">
        <v>103</v>
      </c>
      <c r="G39" s="172">
        <v>-1645</v>
      </c>
      <c r="H39" s="216"/>
      <c r="I39" s="216"/>
      <c r="J39" s="231"/>
      <c r="K39" s="216"/>
      <c r="L39" s="216"/>
      <c r="M39" s="216"/>
      <c r="N39" s="216"/>
      <c r="O39" s="216"/>
      <c r="P39" s="216"/>
      <c r="Q39" s="216"/>
      <c r="R39" s="216"/>
    </row>
    <row r="40" spans="2:18" ht="14.45" customHeight="1" x14ac:dyDescent="0.25">
      <c r="B40" s="31" t="s">
        <v>104</v>
      </c>
      <c r="C40" s="45">
        <v>-167</v>
      </c>
      <c r="D40" s="210">
        <v>-154</v>
      </c>
      <c r="E40" s="206">
        <v>0</v>
      </c>
      <c r="F40" s="36" t="s">
        <v>105</v>
      </c>
      <c r="G40" s="173">
        <v>-322</v>
      </c>
      <c r="H40" s="216"/>
      <c r="I40" s="216"/>
      <c r="J40" s="231"/>
      <c r="K40" s="216"/>
      <c r="L40" s="216"/>
      <c r="M40" s="216"/>
      <c r="N40" s="216"/>
      <c r="O40" s="216"/>
      <c r="P40" s="216"/>
      <c r="Q40" s="216"/>
      <c r="R40" s="216"/>
    </row>
    <row r="41" spans="2:18" x14ac:dyDescent="0.25">
      <c r="B41" s="124" t="s">
        <v>57</v>
      </c>
      <c r="C41" s="25"/>
      <c r="D41" s="25"/>
      <c r="E41" s="25"/>
      <c r="F41" s="25"/>
      <c r="G41" s="25"/>
    </row>
    <row r="42" spans="2:18" x14ac:dyDescent="0.25">
      <c r="G42" s="25"/>
    </row>
    <row r="43" spans="2:18" x14ac:dyDescent="0.25">
      <c r="G43" s="25"/>
    </row>
  </sheetData>
  <mergeCells count="2">
    <mergeCell ref="D3:E3"/>
    <mergeCell ref="D2:E2"/>
  </mergeCells>
  <pageMargins left="0.7" right="0.7" top="0.75" bottom="0.75" header="0.3" footer="0.3"/>
  <customProperties>
    <customPr name="_pios_id" r:id="rId1"/>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77698-314B-4253-9C79-496C756C44AC}">
  <sheetPr>
    <tabColor rgb="FF7030A0"/>
  </sheetPr>
  <dimension ref="A1:G12"/>
  <sheetViews>
    <sheetView showGridLines="0" workbookViewId="0"/>
  </sheetViews>
  <sheetFormatPr defaultRowHeight="15" x14ac:dyDescent="0.25"/>
  <cols>
    <col min="1" max="1" width="2.7109375" customWidth="1"/>
    <col min="2" max="2" width="52.7109375" customWidth="1"/>
    <col min="3" max="3" width="12.7109375" customWidth="1"/>
    <col min="4" max="5" width="21.7109375" customWidth="1"/>
    <col min="6" max="6" width="52.7109375" customWidth="1"/>
    <col min="7" max="7" width="12.7109375" customWidth="1"/>
  </cols>
  <sheetData>
    <row r="1" spans="1:7" ht="42" x14ac:dyDescent="0.25">
      <c r="A1" s="179" t="s">
        <v>140</v>
      </c>
    </row>
    <row r="3" spans="1:7" ht="13.5" customHeight="1" thickBot="1" x14ac:dyDescent="0.3">
      <c r="B3" s="26" t="s">
        <v>141</v>
      </c>
      <c r="D3" s="246" t="s">
        <v>4</v>
      </c>
      <c r="E3" s="246"/>
    </row>
    <row r="4" spans="1:7" ht="30" x14ac:dyDescent="0.25">
      <c r="B4" s="6" t="s">
        <v>5</v>
      </c>
      <c r="C4" s="5" t="s">
        <v>6</v>
      </c>
      <c r="D4" s="1" t="s">
        <v>108</v>
      </c>
      <c r="E4" s="1" t="s">
        <v>126</v>
      </c>
      <c r="F4" s="12" t="s">
        <v>9</v>
      </c>
      <c r="G4" s="13" t="s">
        <v>10</v>
      </c>
    </row>
    <row r="5" spans="1:7" ht="24.95" customHeight="1" x14ac:dyDescent="0.25">
      <c r="B5" s="46" t="s">
        <v>110</v>
      </c>
      <c r="C5" s="47">
        <v>41</v>
      </c>
      <c r="D5" s="66">
        <v>-7</v>
      </c>
      <c r="E5" s="66">
        <v>20</v>
      </c>
      <c r="F5" s="59" t="s">
        <v>110</v>
      </c>
      <c r="G5" s="49">
        <v>54</v>
      </c>
    </row>
    <row r="6" spans="1:7" ht="24.95" customHeight="1" x14ac:dyDescent="0.25">
      <c r="B6" s="46" t="s">
        <v>111</v>
      </c>
      <c r="C6" s="47">
        <v>59</v>
      </c>
      <c r="D6" s="66">
        <v>0</v>
      </c>
      <c r="E6" s="66"/>
      <c r="F6" s="59" t="s">
        <v>111</v>
      </c>
      <c r="G6" s="49">
        <v>59</v>
      </c>
    </row>
    <row r="7" spans="1:7" ht="24.95" customHeight="1" x14ac:dyDescent="0.25">
      <c r="B7" s="46" t="s">
        <v>112</v>
      </c>
      <c r="C7" s="47">
        <v>-129</v>
      </c>
      <c r="D7" s="66">
        <v>7</v>
      </c>
      <c r="E7" s="66">
        <v>-20</v>
      </c>
      <c r="F7" s="59" t="s">
        <v>112</v>
      </c>
      <c r="G7" s="49">
        <v>-142</v>
      </c>
    </row>
    <row r="8" spans="1:7" ht="24.95" customHeight="1" x14ac:dyDescent="0.25">
      <c r="B8" s="54" t="s">
        <v>113</v>
      </c>
      <c r="C8" s="51">
        <v>1</v>
      </c>
      <c r="D8" s="67"/>
      <c r="E8" s="67"/>
      <c r="F8" s="60" t="s">
        <v>113</v>
      </c>
      <c r="G8" s="152">
        <v>1</v>
      </c>
    </row>
    <row r="9" spans="1:7" ht="24.95" customHeight="1" x14ac:dyDescent="0.25">
      <c r="B9" s="46" t="s">
        <v>114</v>
      </c>
      <c r="C9" s="47">
        <v>-28</v>
      </c>
      <c r="D9" s="48">
        <v>0</v>
      </c>
      <c r="E9" s="48"/>
      <c r="F9" s="59" t="s">
        <v>114</v>
      </c>
      <c r="G9" s="49">
        <v>-28</v>
      </c>
    </row>
    <row r="10" spans="1:7" ht="24.95" customHeight="1" x14ac:dyDescent="0.25">
      <c r="B10" s="54" t="s">
        <v>116</v>
      </c>
      <c r="C10" s="51">
        <v>316</v>
      </c>
      <c r="D10" s="55"/>
      <c r="E10" s="55"/>
      <c r="F10" s="60" t="s">
        <v>116</v>
      </c>
      <c r="G10" s="152">
        <v>316</v>
      </c>
    </row>
    <row r="11" spans="1:7" ht="24.95" customHeight="1" thickBot="1" x14ac:dyDescent="0.3">
      <c r="B11" s="56" t="s">
        <v>117</v>
      </c>
      <c r="C11" s="57">
        <v>288</v>
      </c>
      <c r="D11" s="150"/>
      <c r="E11" s="151"/>
      <c r="F11" s="61" t="s">
        <v>117</v>
      </c>
      <c r="G11" s="58">
        <v>288</v>
      </c>
    </row>
    <row r="12" spans="1:7" x14ac:dyDescent="0.25">
      <c r="B12" s="124" t="s">
        <v>57</v>
      </c>
    </row>
  </sheetData>
  <mergeCells count="1">
    <mergeCell ref="D3:E3"/>
  </mergeCells>
  <pageMargins left="0.7" right="0.7" top="0.75" bottom="0.75" header="0.3" footer="0.3"/>
  <customProperties>
    <customPr name="_pios_id" r:id="rId1"/>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1B1EF-CABA-4016-AC38-7C5B4D0645CF}">
  <sheetPr>
    <tabColor rgb="FF00B0F0"/>
  </sheetPr>
  <dimension ref="A1:F21"/>
  <sheetViews>
    <sheetView showGridLines="0" zoomScaleNormal="100" workbookViewId="0"/>
  </sheetViews>
  <sheetFormatPr defaultRowHeight="15" x14ac:dyDescent="0.25"/>
  <cols>
    <col min="1" max="1" width="2.7109375" customWidth="1"/>
    <col min="2" max="2" width="41.42578125" bestFit="1" customWidth="1"/>
    <col min="3" max="6" width="13.7109375" customWidth="1"/>
  </cols>
  <sheetData>
    <row r="1" spans="1:6" ht="42" x14ac:dyDescent="0.25">
      <c r="A1" s="179" t="s">
        <v>142</v>
      </c>
    </row>
    <row r="3" spans="1:6" x14ac:dyDescent="0.25">
      <c r="B3" s="26" t="s">
        <v>143</v>
      </c>
    </row>
    <row r="4" spans="1:6" x14ac:dyDescent="0.25">
      <c r="B4" s="12" t="s">
        <v>9</v>
      </c>
      <c r="C4" s="193" t="s">
        <v>144</v>
      </c>
      <c r="D4" s="193" t="s">
        <v>145</v>
      </c>
      <c r="E4" s="194" t="s">
        <v>146</v>
      </c>
      <c r="F4" s="13" t="s">
        <v>147</v>
      </c>
    </row>
    <row r="5" spans="1:6" x14ac:dyDescent="0.25">
      <c r="B5" s="14" t="s">
        <v>11</v>
      </c>
      <c r="C5" s="195">
        <v>284</v>
      </c>
      <c r="D5" s="195">
        <v>299</v>
      </c>
      <c r="E5" s="196">
        <v>307</v>
      </c>
      <c r="F5" s="15">
        <v>889</v>
      </c>
    </row>
    <row r="6" spans="1:6" x14ac:dyDescent="0.25">
      <c r="B6" s="16" t="s">
        <v>12</v>
      </c>
      <c r="C6" s="197">
        <v>-38</v>
      </c>
      <c r="D6" s="197">
        <v>-79</v>
      </c>
      <c r="E6" s="198">
        <v>-67</v>
      </c>
      <c r="F6" s="94">
        <v>-184</v>
      </c>
    </row>
    <row r="7" spans="1:6" x14ac:dyDescent="0.25">
      <c r="B7" s="17" t="s">
        <v>13</v>
      </c>
      <c r="C7" s="199">
        <v>246</v>
      </c>
      <c r="D7" s="199">
        <v>220</v>
      </c>
      <c r="E7" s="200">
        <v>240</v>
      </c>
      <c r="F7" s="18">
        <v>705</v>
      </c>
    </row>
    <row r="8" spans="1:6" x14ac:dyDescent="0.25">
      <c r="B8" s="16" t="s">
        <v>14</v>
      </c>
      <c r="C8" s="197">
        <v>-145</v>
      </c>
      <c r="D8" s="197">
        <v>-153</v>
      </c>
      <c r="E8" s="198">
        <v>-145</v>
      </c>
      <c r="F8" s="94">
        <v>-443</v>
      </c>
    </row>
    <row r="9" spans="1:6" x14ac:dyDescent="0.25">
      <c r="B9" s="16" t="s">
        <v>15</v>
      </c>
      <c r="C9" s="197">
        <v>-28</v>
      </c>
      <c r="D9" s="197">
        <v>-26</v>
      </c>
      <c r="E9" s="198">
        <v>-22</v>
      </c>
      <c r="F9" s="94">
        <v>-76</v>
      </c>
    </row>
    <row r="10" spans="1:6" x14ac:dyDescent="0.25">
      <c r="B10" s="16" t="s">
        <v>16</v>
      </c>
      <c r="C10" s="197">
        <v>0</v>
      </c>
      <c r="D10" s="197">
        <v>0</v>
      </c>
      <c r="E10" s="198">
        <v>-1</v>
      </c>
      <c r="F10" s="94">
        <v>-1</v>
      </c>
    </row>
    <row r="11" spans="1:6" x14ac:dyDescent="0.25">
      <c r="B11" s="16" t="s">
        <v>17</v>
      </c>
      <c r="C11" s="197">
        <v>0</v>
      </c>
      <c r="D11" s="197">
        <v>-160</v>
      </c>
      <c r="E11" s="198">
        <v>-36</v>
      </c>
      <c r="F11" s="94">
        <v>-196</v>
      </c>
    </row>
    <row r="12" spans="1:6" x14ac:dyDescent="0.25">
      <c r="B12" s="16" t="s">
        <v>134</v>
      </c>
      <c r="C12" s="197">
        <v>0</v>
      </c>
      <c r="D12" s="197">
        <v>0</v>
      </c>
      <c r="E12" s="198">
        <v>-4</v>
      </c>
      <c r="F12" s="94">
        <v>-4</v>
      </c>
    </row>
    <row r="13" spans="1:6" x14ac:dyDescent="0.25">
      <c r="B13" s="17" t="s">
        <v>20</v>
      </c>
      <c r="C13" s="199">
        <v>73</v>
      </c>
      <c r="D13" s="199">
        <v>-119</v>
      </c>
      <c r="E13" s="200">
        <v>32</v>
      </c>
      <c r="F13" s="18">
        <v>-14</v>
      </c>
    </row>
    <row r="14" spans="1:6" x14ac:dyDescent="0.25">
      <c r="B14" s="16" t="s">
        <v>22</v>
      </c>
      <c r="C14" s="197">
        <v>7</v>
      </c>
      <c r="D14" s="197">
        <v>6</v>
      </c>
      <c r="E14" s="198">
        <v>5</v>
      </c>
      <c r="F14" s="94">
        <v>18</v>
      </c>
    </row>
    <row r="15" spans="1:6" x14ac:dyDescent="0.25">
      <c r="B15" s="16" t="s">
        <v>24</v>
      </c>
      <c r="C15" s="201">
        <v>-9</v>
      </c>
      <c r="D15" s="201">
        <v>-9</v>
      </c>
      <c r="E15" s="202">
        <v>-10</v>
      </c>
      <c r="F15" s="178">
        <v>-28</v>
      </c>
    </row>
    <row r="16" spans="1:6" x14ac:dyDescent="0.25">
      <c r="B16" s="17" t="s">
        <v>26</v>
      </c>
      <c r="C16" s="195">
        <v>-2</v>
      </c>
      <c r="D16" s="195">
        <v>-3</v>
      </c>
      <c r="E16" s="196">
        <v>-5</v>
      </c>
      <c r="F16" s="15">
        <v>-10</v>
      </c>
    </row>
    <row r="17" spans="2:6" x14ac:dyDescent="0.25">
      <c r="B17" s="19" t="s">
        <v>27</v>
      </c>
      <c r="C17" s="195">
        <v>0</v>
      </c>
      <c r="D17" s="195">
        <v>0</v>
      </c>
      <c r="E17" s="196">
        <v>0</v>
      </c>
      <c r="F17" s="15">
        <v>0</v>
      </c>
    </row>
    <row r="18" spans="2:6" x14ac:dyDescent="0.25">
      <c r="B18" s="17" t="s">
        <v>29</v>
      </c>
      <c r="C18" s="199">
        <v>71</v>
      </c>
      <c r="D18" s="199">
        <v>-122</v>
      </c>
      <c r="E18" s="200">
        <v>27</v>
      </c>
      <c r="F18" s="18">
        <v>-24</v>
      </c>
    </row>
    <row r="19" spans="2:6" x14ac:dyDescent="0.25">
      <c r="B19" s="19" t="s">
        <v>31</v>
      </c>
      <c r="C19" s="197">
        <v>-11</v>
      </c>
      <c r="D19" s="197">
        <v>24</v>
      </c>
      <c r="E19" s="198">
        <v>-8</v>
      </c>
      <c r="F19" s="94">
        <v>5</v>
      </c>
    </row>
    <row r="20" spans="2:6" x14ac:dyDescent="0.25">
      <c r="B20" s="20" t="s">
        <v>32</v>
      </c>
      <c r="C20" s="203">
        <v>60</v>
      </c>
      <c r="D20" s="203">
        <v>-98</v>
      </c>
      <c r="E20" s="204">
        <v>19</v>
      </c>
      <c r="F20" s="21">
        <v>-19</v>
      </c>
    </row>
    <row r="21" spans="2:6" x14ac:dyDescent="0.25">
      <c r="B21" s="124" t="s">
        <v>57</v>
      </c>
    </row>
  </sheetData>
  <pageMargins left="0.7" right="0.7" top="0.75" bottom="0.75" header="0.3" footer="0.3"/>
  <customProperties>
    <customPr name="_pios_id" r:id="rId1"/>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16FE4-6043-403A-B8CE-659E28C424AA}">
  <sheetPr>
    <tabColor rgb="FFFFFF00"/>
  </sheetPr>
  <dimension ref="A1:S28"/>
  <sheetViews>
    <sheetView zoomScaleNormal="100" workbookViewId="0">
      <selection activeCell="B5" sqref="B5:S5"/>
    </sheetView>
  </sheetViews>
  <sheetFormatPr defaultColWidth="8.7109375" defaultRowHeight="15" customHeight="1" x14ac:dyDescent="0.35"/>
  <cols>
    <col min="1" max="1" width="3.85546875" style="241" customWidth="1"/>
    <col min="2" max="2" width="8.85546875" style="241" customWidth="1"/>
    <col min="3" max="14" width="8.7109375" style="241"/>
    <col min="15" max="17" width="8.7109375" style="241" hidden="1" customWidth="1"/>
    <col min="18" max="18" width="7.140625" style="241" hidden="1" customWidth="1"/>
    <col min="19" max="19" width="8.7109375" style="241" hidden="1" customWidth="1"/>
    <col min="20" max="16384" width="8.7109375" style="241"/>
  </cols>
  <sheetData>
    <row r="1" spans="1:19" ht="30" customHeight="1" x14ac:dyDescent="0.35">
      <c r="A1" s="251" t="s">
        <v>1</v>
      </c>
    </row>
    <row r="2" spans="1:19" ht="16.5" customHeight="1" x14ac:dyDescent="0.35">
      <c r="A2" s="251"/>
    </row>
    <row r="3" spans="1:19" ht="126.75" customHeight="1" x14ac:dyDescent="0.35">
      <c r="B3" s="242" t="s">
        <v>148</v>
      </c>
      <c r="C3" s="243"/>
      <c r="D3" s="243"/>
      <c r="E3" s="243"/>
      <c r="F3" s="243"/>
      <c r="G3" s="243"/>
      <c r="H3" s="243"/>
      <c r="I3" s="243"/>
      <c r="J3" s="243"/>
      <c r="K3" s="243"/>
      <c r="L3" s="243"/>
      <c r="M3" s="243"/>
      <c r="N3" s="243"/>
      <c r="O3" s="243"/>
      <c r="P3" s="243"/>
      <c r="Q3" s="243"/>
      <c r="R3" s="243"/>
      <c r="S3" s="243"/>
    </row>
    <row r="4" spans="1:19" ht="108" customHeight="1" x14ac:dyDescent="0.35">
      <c r="B4" s="242" t="s">
        <v>149</v>
      </c>
      <c r="C4" s="243"/>
      <c r="D4" s="243"/>
      <c r="E4" s="243"/>
      <c r="F4" s="243"/>
      <c r="G4" s="243"/>
      <c r="H4" s="243"/>
      <c r="I4" s="243"/>
      <c r="J4" s="243"/>
      <c r="K4" s="243"/>
      <c r="L4" s="243"/>
      <c r="M4" s="243"/>
      <c r="N4" s="243"/>
      <c r="O4" s="243"/>
      <c r="P4" s="243"/>
      <c r="Q4" s="243"/>
      <c r="R4" s="243"/>
      <c r="S4" s="243"/>
    </row>
    <row r="5" spans="1:19" ht="123.75" customHeight="1" x14ac:dyDescent="0.35">
      <c r="B5" s="242" t="s">
        <v>150</v>
      </c>
      <c r="C5" s="243"/>
      <c r="D5" s="243"/>
      <c r="E5" s="243"/>
      <c r="F5" s="243"/>
      <c r="G5" s="243"/>
      <c r="H5" s="243"/>
      <c r="I5" s="243"/>
      <c r="J5" s="243"/>
      <c r="K5" s="243"/>
      <c r="L5" s="243"/>
      <c r="M5" s="243"/>
      <c r="N5" s="243"/>
      <c r="O5" s="243"/>
      <c r="P5" s="243"/>
      <c r="Q5" s="243"/>
      <c r="R5" s="243"/>
      <c r="S5" s="243"/>
    </row>
    <row r="6" spans="1:19" ht="60" customHeight="1" x14ac:dyDescent="0.35">
      <c r="B6" s="242" t="s">
        <v>151</v>
      </c>
      <c r="C6" s="243"/>
      <c r="D6" s="243"/>
      <c r="E6" s="243"/>
      <c r="F6" s="243"/>
      <c r="G6" s="243"/>
      <c r="H6" s="243"/>
      <c r="I6" s="243"/>
      <c r="J6" s="243"/>
      <c r="K6" s="243"/>
      <c r="L6" s="243"/>
      <c r="M6" s="243"/>
      <c r="N6" s="243"/>
      <c r="O6" s="243"/>
      <c r="P6" s="243"/>
      <c r="Q6" s="243"/>
      <c r="R6" s="243"/>
      <c r="S6" s="243"/>
    </row>
    <row r="7" spans="1:19" ht="60" customHeight="1" x14ac:dyDescent="0.35">
      <c r="B7" s="242" t="s">
        <v>152</v>
      </c>
      <c r="C7" s="243"/>
      <c r="D7" s="243"/>
      <c r="E7" s="243"/>
      <c r="F7" s="243"/>
      <c r="G7" s="243"/>
      <c r="H7" s="243"/>
      <c r="I7" s="243"/>
      <c r="J7" s="243"/>
      <c r="K7" s="243"/>
      <c r="L7" s="243"/>
      <c r="M7" s="243"/>
      <c r="N7" s="243"/>
      <c r="O7" s="243"/>
      <c r="P7" s="243"/>
      <c r="Q7" s="243"/>
      <c r="R7" s="243"/>
      <c r="S7" s="243"/>
    </row>
    <row r="8" spans="1:19" ht="21" x14ac:dyDescent="0.35">
      <c r="B8" s="242"/>
      <c r="C8" s="243"/>
      <c r="D8" s="243"/>
      <c r="E8" s="243"/>
      <c r="F8" s="243"/>
      <c r="G8" s="243"/>
      <c r="H8" s="243"/>
      <c r="I8" s="243"/>
      <c r="J8" s="243"/>
      <c r="K8" s="243"/>
      <c r="L8" s="243"/>
      <c r="M8" s="243"/>
      <c r="N8" s="243"/>
      <c r="O8" s="243"/>
      <c r="P8" s="243"/>
      <c r="Q8" s="243"/>
      <c r="R8" s="243"/>
      <c r="S8" s="243"/>
    </row>
    <row r="28" spans="2:2" ht="15" customHeight="1" x14ac:dyDescent="0.35">
      <c r="B28" s="241" t="s">
        <v>153</v>
      </c>
    </row>
  </sheetData>
  <mergeCells count="6">
    <mergeCell ref="B8:S8"/>
    <mergeCell ref="B3:S3"/>
    <mergeCell ref="B4:S4"/>
    <mergeCell ref="B5:S5"/>
    <mergeCell ref="B6:S6"/>
    <mergeCell ref="B7:S7"/>
  </mergeCells>
  <pageMargins left="0.7" right="0.7" top="0.75" bottom="0.75" header="0.3" footer="0.3"/>
  <pageSetup orientation="portrait" r:id="rId1"/>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AB185-7CFA-4012-A323-01B4EECD79D1}">
  <sheetPr>
    <tabColor theme="5" tint="0.39997558519241921"/>
  </sheetPr>
  <dimension ref="A1:Q46"/>
  <sheetViews>
    <sheetView showGridLines="0" zoomScaleNormal="100" workbookViewId="0"/>
  </sheetViews>
  <sheetFormatPr defaultColWidth="9.140625" defaultRowHeight="15" x14ac:dyDescent="0.25"/>
  <cols>
    <col min="1" max="1" width="2.7109375" customWidth="1"/>
    <col min="2" max="2" width="50.7109375" customWidth="1"/>
    <col min="3" max="3" width="10.7109375" customWidth="1"/>
    <col min="4" max="5" width="13.28515625" customWidth="1"/>
    <col min="6" max="6" width="50.7109375" customWidth="1"/>
    <col min="7" max="7" width="10.5703125" bestFit="1" customWidth="1"/>
  </cols>
  <sheetData>
    <row r="1" spans="1:17" ht="46.5" x14ac:dyDescent="0.55000000000000004">
      <c r="A1" s="100" t="s">
        <v>2</v>
      </c>
      <c r="B1" s="65"/>
      <c r="H1" s="216"/>
      <c r="I1" s="217"/>
      <c r="J1" s="217"/>
      <c r="K1" s="217"/>
      <c r="L1" s="217"/>
      <c r="M1" s="217"/>
      <c r="N1" s="216"/>
      <c r="O1" s="216"/>
    </row>
    <row r="2" spans="1:17" x14ac:dyDescent="0.25">
      <c r="B2" s="62"/>
      <c r="H2" s="216"/>
      <c r="I2" s="216"/>
      <c r="J2" s="216"/>
      <c r="K2" s="216"/>
      <c r="L2" s="216"/>
      <c r="M2" s="216"/>
      <c r="N2" s="216"/>
      <c r="O2" s="216"/>
    </row>
    <row r="3" spans="1:17" ht="15" customHeight="1" thickBot="1" x14ac:dyDescent="0.3">
      <c r="B3" s="26" t="s">
        <v>3</v>
      </c>
      <c r="D3" s="244" t="s">
        <v>4</v>
      </c>
      <c r="E3" s="244"/>
      <c r="H3" s="216"/>
      <c r="I3" s="216"/>
      <c r="J3" s="216"/>
      <c r="K3" s="216"/>
      <c r="L3" s="216"/>
      <c r="M3" s="216"/>
      <c r="N3" s="216"/>
      <c r="O3" s="216"/>
    </row>
    <row r="4" spans="1:17" ht="30" x14ac:dyDescent="0.25">
      <c r="B4" s="6" t="s">
        <v>5</v>
      </c>
      <c r="C4" s="5" t="s">
        <v>6</v>
      </c>
      <c r="D4" s="101" t="s">
        <v>7</v>
      </c>
      <c r="E4" s="101" t="s">
        <v>8</v>
      </c>
      <c r="F4" s="12" t="s">
        <v>9</v>
      </c>
      <c r="G4" s="161" t="s">
        <v>10</v>
      </c>
      <c r="H4" s="216"/>
      <c r="I4" s="216"/>
      <c r="J4" s="216"/>
      <c r="K4" s="216"/>
      <c r="L4" s="216"/>
      <c r="M4" s="216"/>
      <c r="N4" s="216"/>
      <c r="O4" s="216"/>
    </row>
    <row r="5" spans="1:17" ht="15" customHeight="1" x14ac:dyDescent="0.25">
      <c r="B5" s="7" t="s">
        <v>11</v>
      </c>
      <c r="C5" s="97">
        <v>901</v>
      </c>
      <c r="D5" s="102">
        <v>0</v>
      </c>
      <c r="E5" s="102">
        <v>0</v>
      </c>
      <c r="F5" s="14" t="s">
        <v>11</v>
      </c>
      <c r="G5" s="162">
        <v>901</v>
      </c>
      <c r="H5" s="245"/>
      <c r="I5" s="245"/>
      <c r="J5" s="245"/>
      <c r="K5" s="245"/>
      <c r="L5" s="245"/>
      <c r="M5" s="219"/>
      <c r="N5" s="216"/>
      <c r="O5" s="216"/>
    </row>
    <row r="6" spans="1:17" x14ac:dyDescent="0.25">
      <c r="B6" s="8" t="s">
        <v>12</v>
      </c>
      <c r="C6" s="95">
        <v>-159</v>
      </c>
      <c r="D6" s="102">
        <v>8</v>
      </c>
      <c r="E6" s="102">
        <v>0</v>
      </c>
      <c r="F6" s="16" t="s">
        <v>12</v>
      </c>
      <c r="G6" s="163">
        <v>-151</v>
      </c>
      <c r="H6" s="245"/>
      <c r="I6" s="245"/>
      <c r="J6" s="245"/>
      <c r="K6" s="245"/>
      <c r="L6" s="245"/>
      <c r="M6" s="219"/>
      <c r="N6" s="216"/>
      <c r="O6" s="216"/>
    </row>
    <row r="7" spans="1:17" x14ac:dyDescent="0.25">
      <c r="B7" s="9" t="s">
        <v>13</v>
      </c>
      <c r="C7" s="96">
        <v>742</v>
      </c>
      <c r="D7" s="103">
        <v>8</v>
      </c>
      <c r="E7" s="103">
        <v>0</v>
      </c>
      <c r="F7" s="17" t="s">
        <v>13</v>
      </c>
      <c r="G7" s="164">
        <v>749</v>
      </c>
      <c r="H7" s="218"/>
      <c r="I7" s="218"/>
      <c r="J7" s="218"/>
      <c r="K7" s="218"/>
      <c r="L7" s="218"/>
      <c r="M7" s="219"/>
      <c r="N7" s="216"/>
      <c r="O7" s="216"/>
    </row>
    <row r="8" spans="1:17" x14ac:dyDescent="0.25">
      <c r="B8" s="10" t="s">
        <v>14</v>
      </c>
      <c r="C8" s="95">
        <v>-763</v>
      </c>
      <c r="D8" s="102">
        <v>-2</v>
      </c>
      <c r="E8" s="102">
        <v>296</v>
      </c>
      <c r="F8" s="16" t="s">
        <v>14</v>
      </c>
      <c r="G8" s="163">
        <v>-469</v>
      </c>
      <c r="H8" s="216"/>
      <c r="I8" s="216"/>
      <c r="J8" s="216"/>
      <c r="K8" s="216"/>
      <c r="L8" s="216"/>
      <c r="M8" s="219"/>
      <c r="N8" s="216"/>
      <c r="O8" s="216"/>
    </row>
    <row r="9" spans="1:17" x14ac:dyDescent="0.25">
      <c r="B9" s="10" t="s">
        <v>15</v>
      </c>
      <c r="C9" s="95">
        <v>-72</v>
      </c>
      <c r="D9" s="102">
        <v>-2</v>
      </c>
      <c r="E9" s="102">
        <v>0</v>
      </c>
      <c r="F9" s="16" t="s">
        <v>15</v>
      </c>
      <c r="G9" s="163">
        <v>-74</v>
      </c>
      <c r="H9" s="216"/>
      <c r="I9" s="216"/>
      <c r="J9" s="216"/>
      <c r="K9" s="216"/>
      <c r="L9" s="216"/>
      <c r="M9" s="219"/>
      <c r="N9" s="216"/>
      <c r="O9" s="216"/>
    </row>
    <row r="10" spans="1:17" x14ac:dyDescent="0.25">
      <c r="B10" s="10"/>
      <c r="C10" s="95">
        <v>0</v>
      </c>
      <c r="D10" s="102">
        <v>0</v>
      </c>
      <c r="E10" s="102">
        <v>0</v>
      </c>
      <c r="F10" s="16" t="s">
        <v>16</v>
      </c>
      <c r="G10" s="163">
        <v>0</v>
      </c>
      <c r="H10" s="216"/>
      <c r="I10" s="216"/>
      <c r="J10" s="216"/>
      <c r="K10" s="216"/>
      <c r="L10" s="216"/>
      <c r="M10" s="219"/>
      <c r="N10" s="216"/>
      <c r="O10" s="216"/>
    </row>
    <row r="11" spans="1:17" x14ac:dyDescent="0.25">
      <c r="B11" s="10"/>
      <c r="C11" s="95">
        <v>0</v>
      </c>
      <c r="D11" s="102">
        <v>0</v>
      </c>
      <c r="E11" s="102">
        <v>-296</v>
      </c>
      <c r="F11" s="16" t="s">
        <v>17</v>
      </c>
      <c r="G11" s="163">
        <v>-296</v>
      </c>
      <c r="H11" s="216"/>
      <c r="I11" s="216"/>
      <c r="J11" s="216"/>
      <c r="K11" s="216"/>
      <c r="L11" s="216"/>
      <c r="M11" s="219"/>
      <c r="N11" s="216"/>
      <c r="O11" s="216"/>
      <c r="Q11" s="93"/>
    </row>
    <row r="12" spans="1:17" x14ac:dyDescent="0.25">
      <c r="B12" s="10" t="s">
        <v>18</v>
      </c>
      <c r="C12" s="95">
        <v>8</v>
      </c>
      <c r="D12" s="102">
        <v>0</v>
      </c>
      <c r="E12" s="102">
        <v>0</v>
      </c>
      <c r="F12" s="16" t="s">
        <v>18</v>
      </c>
      <c r="G12" s="163">
        <v>8</v>
      </c>
      <c r="H12" s="216"/>
      <c r="I12" s="216"/>
      <c r="J12" s="216"/>
      <c r="K12" s="216"/>
      <c r="L12" s="216"/>
      <c r="M12" s="219"/>
      <c r="N12" s="216"/>
      <c r="O12" s="216"/>
    </row>
    <row r="13" spans="1:17" x14ac:dyDescent="0.25">
      <c r="B13" s="9" t="s">
        <v>19</v>
      </c>
      <c r="C13" s="96">
        <v>-85</v>
      </c>
      <c r="D13" s="103">
        <v>4</v>
      </c>
      <c r="E13" s="103">
        <v>0</v>
      </c>
      <c r="F13" s="17" t="s">
        <v>20</v>
      </c>
      <c r="G13" s="164">
        <v>-81</v>
      </c>
      <c r="H13" s="216"/>
      <c r="I13" s="216"/>
      <c r="J13" s="216"/>
      <c r="K13" s="216"/>
      <c r="L13" s="216"/>
      <c r="M13" s="219"/>
      <c r="N13" s="216"/>
      <c r="O13" s="216"/>
    </row>
    <row r="14" spans="1:17" x14ac:dyDescent="0.25">
      <c r="B14" s="10" t="s">
        <v>21</v>
      </c>
      <c r="C14" s="95">
        <v>19</v>
      </c>
      <c r="D14" s="102">
        <v>0</v>
      </c>
      <c r="E14" s="102">
        <v>0</v>
      </c>
      <c r="F14" s="16" t="s">
        <v>22</v>
      </c>
      <c r="G14" s="163">
        <v>19</v>
      </c>
      <c r="H14" s="216"/>
      <c r="I14" s="216"/>
      <c r="J14" s="216"/>
      <c r="K14" s="216"/>
      <c r="L14" s="216"/>
      <c r="M14" s="219"/>
      <c r="N14" s="216"/>
      <c r="O14" s="216"/>
    </row>
    <row r="15" spans="1:17" x14ac:dyDescent="0.25">
      <c r="B15" s="10" t="s">
        <v>23</v>
      </c>
      <c r="C15" s="95">
        <v>-29</v>
      </c>
      <c r="D15" s="102">
        <v>2</v>
      </c>
      <c r="E15" s="102">
        <v>0</v>
      </c>
      <c r="F15" s="16" t="s">
        <v>24</v>
      </c>
      <c r="G15" s="163">
        <v>-27</v>
      </c>
      <c r="H15" s="216"/>
      <c r="I15" s="216"/>
      <c r="J15" s="216"/>
      <c r="K15" s="216"/>
      <c r="L15" s="216"/>
      <c r="M15" s="219"/>
      <c r="N15" s="216"/>
      <c r="O15" s="216"/>
    </row>
    <row r="16" spans="1:17" x14ac:dyDescent="0.25">
      <c r="B16" s="9" t="s">
        <v>25</v>
      </c>
      <c r="C16" s="96">
        <v>-10</v>
      </c>
      <c r="D16" s="103">
        <v>2</v>
      </c>
      <c r="E16" s="103">
        <v>0</v>
      </c>
      <c r="F16" s="17" t="s">
        <v>26</v>
      </c>
      <c r="G16" s="164">
        <v>-8</v>
      </c>
      <c r="H16" s="216"/>
      <c r="I16" s="216"/>
      <c r="J16" s="216"/>
      <c r="K16" s="216"/>
      <c r="L16" s="216"/>
      <c r="M16" s="219"/>
      <c r="N16" s="216"/>
      <c r="O16" s="216"/>
    </row>
    <row r="17" spans="2:15" hidden="1" x14ac:dyDescent="0.25">
      <c r="B17" s="7"/>
      <c r="C17" s="95">
        <v>0</v>
      </c>
      <c r="D17" s="104">
        <v>0</v>
      </c>
      <c r="E17" s="104">
        <v>0</v>
      </c>
      <c r="F17" s="19" t="s">
        <v>27</v>
      </c>
      <c r="G17" s="165">
        <v>0</v>
      </c>
      <c r="H17" s="216"/>
      <c r="I17" s="216"/>
      <c r="J17" s="216"/>
      <c r="K17" s="216"/>
      <c r="L17" s="216"/>
      <c r="M17" s="219"/>
      <c r="N17" s="216"/>
      <c r="O17" s="216"/>
    </row>
    <row r="18" spans="2:15" x14ac:dyDescent="0.25">
      <c r="B18" s="9" t="s">
        <v>28</v>
      </c>
      <c r="C18" s="96">
        <v>-95</v>
      </c>
      <c r="D18" s="103">
        <v>6</v>
      </c>
      <c r="E18" s="103">
        <v>0</v>
      </c>
      <c r="F18" s="17" t="s">
        <v>29</v>
      </c>
      <c r="G18" s="164">
        <v>-89</v>
      </c>
      <c r="H18" s="216"/>
      <c r="I18" s="216"/>
      <c r="J18" s="216"/>
      <c r="K18" s="216"/>
      <c r="L18" s="216"/>
      <c r="M18" s="219"/>
      <c r="N18" s="216"/>
      <c r="O18" s="216"/>
    </row>
    <row r="19" spans="2:15" x14ac:dyDescent="0.25">
      <c r="B19" s="8" t="s">
        <v>30</v>
      </c>
      <c r="C19" s="95">
        <v>42</v>
      </c>
      <c r="D19" s="102">
        <v>3</v>
      </c>
      <c r="E19" s="102">
        <v>0</v>
      </c>
      <c r="F19" s="19" t="s">
        <v>31</v>
      </c>
      <c r="G19" s="163">
        <v>44</v>
      </c>
      <c r="H19" s="216"/>
      <c r="I19" s="216"/>
      <c r="J19" s="216"/>
      <c r="K19" s="216"/>
      <c r="L19" s="216"/>
      <c r="M19" s="219"/>
      <c r="N19" s="216"/>
      <c r="O19" s="216"/>
    </row>
    <row r="20" spans="2:15" ht="15.75" thickBot="1" x14ac:dyDescent="0.3">
      <c r="B20" s="11" t="s">
        <v>32</v>
      </c>
      <c r="C20" s="98">
        <v>-53</v>
      </c>
      <c r="D20" s="105">
        <v>9</v>
      </c>
      <c r="E20" s="105">
        <v>0</v>
      </c>
      <c r="F20" s="20" t="s">
        <v>32</v>
      </c>
      <c r="G20" s="166">
        <v>-44</v>
      </c>
      <c r="H20" s="216"/>
      <c r="I20" s="216"/>
      <c r="J20" s="216"/>
      <c r="K20" s="216"/>
      <c r="L20" s="216"/>
      <c r="M20" s="219"/>
      <c r="N20" s="216"/>
      <c r="O20" s="216"/>
    </row>
    <row r="21" spans="2:15" ht="6.95" customHeight="1" thickBot="1" x14ac:dyDescent="0.3">
      <c r="D21" s="106"/>
      <c r="E21" s="106"/>
      <c r="G21" s="167"/>
      <c r="H21" s="216"/>
      <c r="I21" s="216"/>
      <c r="J21" s="216"/>
      <c r="K21" s="216"/>
      <c r="L21" s="216"/>
      <c r="M21" s="219"/>
      <c r="N21" s="216"/>
      <c r="O21" s="216"/>
    </row>
    <row r="22" spans="2:15" ht="15.75" thickBot="1" x14ac:dyDescent="0.3">
      <c r="B22" s="68" t="s">
        <v>33</v>
      </c>
      <c r="C22" s="125">
        <v>-0.38</v>
      </c>
      <c r="F22" s="89" t="s">
        <v>33</v>
      </c>
      <c r="G22" s="168">
        <v>-0.32</v>
      </c>
      <c r="H22" s="216"/>
      <c r="I22" s="216"/>
      <c r="J22" s="216"/>
      <c r="K22" s="216"/>
      <c r="L22" s="216"/>
      <c r="M22" s="219"/>
      <c r="N22" s="216"/>
      <c r="O22" s="216"/>
    </row>
    <row r="23" spans="2:15" ht="15.75" thickBot="1" x14ac:dyDescent="0.3">
      <c r="D23" s="106"/>
      <c r="E23" s="106"/>
      <c r="G23" s="167"/>
      <c r="H23" s="216"/>
      <c r="I23" s="216"/>
      <c r="J23" s="216"/>
      <c r="K23" s="216"/>
      <c r="L23" s="216"/>
      <c r="M23" s="219"/>
      <c r="N23" s="216"/>
      <c r="O23" s="216"/>
    </row>
    <row r="24" spans="2:15" x14ac:dyDescent="0.25">
      <c r="B24" s="127" t="s">
        <v>34</v>
      </c>
      <c r="C24" s="132">
        <v>-53</v>
      </c>
      <c r="D24" s="128"/>
      <c r="E24" s="128"/>
      <c r="F24" s="136" t="s">
        <v>35</v>
      </c>
      <c r="G24" s="169">
        <v>-44</v>
      </c>
      <c r="H24" s="216"/>
      <c r="I24" s="216"/>
      <c r="J24" s="216"/>
      <c r="K24" s="216"/>
      <c r="L24" s="216"/>
      <c r="M24" s="219"/>
      <c r="N24" s="216"/>
      <c r="O24" s="216"/>
    </row>
    <row r="25" spans="2:15" hidden="1" x14ac:dyDescent="0.25">
      <c r="B25" s="129" t="s">
        <v>36</v>
      </c>
      <c r="C25" s="133"/>
      <c r="D25" s="126"/>
      <c r="E25" s="126"/>
      <c r="F25" s="137" t="s">
        <v>36</v>
      </c>
      <c r="G25" s="153"/>
      <c r="H25" s="220"/>
      <c r="I25" s="220"/>
      <c r="J25" s="220"/>
      <c r="K25" s="220"/>
      <c r="L25" s="220"/>
      <c r="M25" s="219"/>
      <c r="N25" s="216"/>
      <c r="O25" s="216"/>
    </row>
    <row r="26" spans="2:15" hidden="1" x14ac:dyDescent="0.25">
      <c r="B26" s="3" t="s">
        <v>37</v>
      </c>
      <c r="C26" s="133">
        <v>0</v>
      </c>
      <c r="D26" s="126"/>
      <c r="E26" s="126"/>
      <c r="F26" s="138" t="s">
        <v>37</v>
      </c>
      <c r="G26" s="153">
        <v>0</v>
      </c>
      <c r="H26" s="220"/>
      <c r="I26" s="220"/>
      <c r="J26" s="220"/>
      <c r="K26" s="220"/>
      <c r="L26" s="220"/>
      <c r="M26" s="219"/>
      <c r="N26" s="216"/>
      <c r="O26" s="216"/>
    </row>
    <row r="27" spans="2:15" x14ac:dyDescent="0.25">
      <c r="B27" s="130" t="s">
        <v>38</v>
      </c>
      <c r="C27" s="134">
        <v>0</v>
      </c>
      <c r="D27" s="107"/>
      <c r="E27" s="107"/>
      <c r="F27" s="139" t="s">
        <v>38</v>
      </c>
      <c r="G27" s="155">
        <v>0</v>
      </c>
      <c r="H27" s="220"/>
      <c r="I27" s="220"/>
      <c r="J27" s="220"/>
      <c r="K27" s="220"/>
      <c r="L27" s="220"/>
      <c r="M27" s="219"/>
      <c r="N27" s="216"/>
      <c r="O27" s="216"/>
    </row>
    <row r="28" spans="2:15" x14ac:dyDescent="0.25">
      <c r="B28" s="129" t="s">
        <v>39</v>
      </c>
      <c r="C28" s="133"/>
      <c r="D28" s="126"/>
      <c r="E28" s="126"/>
      <c r="F28" s="137" t="s">
        <v>39</v>
      </c>
      <c r="G28" s="154"/>
      <c r="H28" s="220"/>
      <c r="I28" s="220"/>
      <c r="J28" s="220"/>
      <c r="K28" s="220"/>
      <c r="L28" s="220"/>
      <c r="M28" s="219"/>
      <c r="N28" s="216"/>
      <c r="O28" s="216"/>
    </row>
    <row r="29" spans="2:15" x14ac:dyDescent="0.25">
      <c r="B29" s="3" t="s">
        <v>40</v>
      </c>
      <c r="C29" s="133">
        <v>296</v>
      </c>
      <c r="D29" s="126"/>
      <c r="E29" s="126"/>
      <c r="F29" s="138" t="s">
        <v>40</v>
      </c>
      <c r="G29" s="154">
        <v>296</v>
      </c>
      <c r="M29" s="214"/>
    </row>
    <row r="30" spans="2:15" hidden="1" x14ac:dyDescent="0.25">
      <c r="B30" s="3" t="s">
        <v>41</v>
      </c>
      <c r="C30" s="133">
        <v>0</v>
      </c>
      <c r="D30" s="126"/>
      <c r="E30" s="126"/>
      <c r="F30" s="138" t="s">
        <v>41</v>
      </c>
      <c r="G30" s="154">
        <v>0</v>
      </c>
      <c r="I30" s="86"/>
      <c r="J30" s="86"/>
      <c r="K30" s="86"/>
      <c r="L30" s="86"/>
      <c r="M30" s="214"/>
      <c r="N30" s="86"/>
      <c r="O30" s="86"/>
    </row>
    <row r="31" spans="2:15" x14ac:dyDescent="0.25">
      <c r="B31" s="3" t="s">
        <v>42</v>
      </c>
      <c r="C31" s="133">
        <v>6</v>
      </c>
      <c r="D31" s="126"/>
      <c r="E31" s="126"/>
      <c r="F31" s="138" t="s">
        <v>42</v>
      </c>
      <c r="G31" s="154">
        <v>6</v>
      </c>
      <c r="M31" s="214"/>
    </row>
    <row r="32" spans="2:15" x14ac:dyDescent="0.25">
      <c r="B32" s="130" t="s">
        <v>43</v>
      </c>
      <c r="C32" s="135">
        <v>302</v>
      </c>
      <c r="D32" s="108"/>
      <c r="E32" s="108"/>
      <c r="F32" s="140" t="s">
        <v>43</v>
      </c>
      <c r="G32" s="156">
        <v>302</v>
      </c>
      <c r="M32" s="214"/>
    </row>
    <row r="33" spans="2:13" x14ac:dyDescent="0.25">
      <c r="B33" s="129" t="s">
        <v>44</v>
      </c>
      <c r="C33" s="133"/>
      <c r="D33" s="126"/>
      <c r="E33" s="126"/>
      <c r="F33" s="137" t="s">
        <v>44</v>
      </c>
      <c r="G33" s="154"/>
      <c r="M33" s="214"/>
    </row>
    <row r="34" spans="2:13" hidden="1" x14ac:dyDescent="0.25">
      <c r="B34" s="3" t="s">
        <v>45</v>
      </c>
      <c r="C34" s="133">
        <v>0</v>
      </c>
      <c r="D34" s="126"/>
      <c r="E34" s="126"/>
      <c r="F34" s="138" t="s">
        <v>45</v>
      </c>
      <c r="G34" s="154">
        <v>0</v>
      </c>
      <c r="M34" s="214"/>
    </row>
    <row r="35" spans="2:13" x14ac:dyDescent="0.25">
      <c r="B35" s="3" t="s">
        <v>46</v>
      </c>
      <c r="C35" s="133">
        <v>-5</v>
      </c>
      <c r="D35" s="126"/>
      <c r="E35" s="126"/>
      <c r="F35" s="138" t="s">
        <v>46</v>
      </c>
      <c r="G35" s="154">
        <v>-5</v>
      </c>
      <c r="M35" s="214"/>
    </row>
    <row r="36" spans="2:13" x14ac:dyDescent="0.25">
      <c r="B36" s="130" t="s">
        <v>47</v>
      </c>
      <c r="C36" s="135">
        <v>-5</v>
      </c>
      <c r="D36" s="108"/>
      <c r="E36" s="108"/>
      <c r="F36" s="140" t="s">
        <v>47</v>
      </c>
      <c r="G36" s="156">
        <v>-5</v>
      </c>
      <c r="M36" s="214"/>
    </row>
    <row r="37" spans="2:13" x14ac:dyDescent="0.25">
      <c r="B37" s="131" t="s">
        <v>48</v>
      </c>
      <c r="C37" s="135">
        <v>297</v>
      </c>
      <c r="D37" s="108"/>
      <c r="E37" s="108"/>
      <c r="F37" s="141" t="s">
        <v>48</v>
      </c>
      <c r="G37" s="156">
        <v>297</v>
      </c>
      <c r="H37" s="205"/>
      <c r="M37" s="214"/>
    </row>
    <row r="38" spans="2:13" x14ac:dyDescent="0.25">
      <c r="B38" s="129" t="s">
        <v>49</v>
      </c>
      <c r="C38" s="133"/>
      <c r="D38" s="126"/>
      <c r="E38" s="126"/>
      <c r="F38" s="137" t="s">
        <v>49</v>
      </c>
      <c r="G38" s="154"/>
      <c r="M38" s="214"/>
    </row>
    <row r="39" spans="2:13" x14ac:dyDescent="0.25">
      <c r="B39" s="3" t="s">
        <v>50</v>
      </c>
      <c r="C39" s="133">
        <v>-57</v>
      </c>
      <c r="D39" s="126"/>
      <c r="E39" s="126"/>
      <c r="F39" s="138" t="s">
        <v>50</v>
      </c>
      <c r="G39" s="154">
        <v>-57</v>
      </c>
      <c r="M39" s="214"/>
    </row>
    <row r="40" spans="2:13" x14ac:dyDescent="0.25">
      <c r="B40" s="3" t="s">
        <v>51</v>
      </c>
      <c r="C40" s="133">
        <v>-18</v>
      </c>
      <c r="D40" s="126"/>
      <c r="E40" s="126"/>
      <c r="F40" s="138" t="s">
        <v>51</v>
      </c>
      <c r="G40" s="154">
        <v>-20</v>
      </c>
      <c r="M40" s="214"/>
    </row>
    <row r="41" spans="2:13" x14ac:dyDescent="0.25">
      <c r="B41" s="131" t="s">
        <v>52</v>
      </c>
      <c r="C41" s="135">
        <v>-75</v>
      </c>
      <c r="D41" s="108"/>
      <c r="E41" s="108"/>
      <c r="F41" s="140" t="s">
        <v>52</v>
      </c>
      <c r="G41" s="156">
        <v>-77</v>
      </c>
      <c r="M41" s="214"/>
    </row>
    <row r="42" spans="2:13" x14ac:dyDescent="0.25">
      <c r="B42" s="142" t="s">
        <v>53</v>
      </c>
      <c r="C42" s="143">
        <v>222</v>
      </c>
      <c r="D42" s="144"/>
      <c r="E42" s="144"/>
      <c r="F42" s="149" t="s">
        <v>53</v>
      </c>
      <c r="G42" s="157">
        <v>220</v>
      </c>
      <c r="M42" s="214"/>
    </row>
    <row r="43" spans="2:13" ht="15.75" thickBot="1" x14ac:dyDescent="0.3">
      <c r="B43" s="145" t="s">
        <v>54</v>
      </c>
      <c r="C43" s="146">
        <v>169</v>
      </c>
      <c r="D43" s="147"/>
      <c r="E43" s="147"/>
      <c r="F43" s="148" t="s">
        <v>55</v>
      </c>
      <c r="G43" s="158">
        <v>176</v>
      </c>
      <c r="M43" s="214"/>
    </row>
    <row r="44" spans="2:13" ht="6" customHeight="1" thickBot="1" x14ac:dyDescent="0.3">
      <c r="B44" s="26"/>
      <c r="C44" s="70"/>
      <c r="D44" s="109"/>
      <c r="E44" s="109"/>
      <c r="F44" s="71"/>
      <c r="G44" s="170"/>
      <c r="M44" s="214"/>
    </row>
    <row r="45" spans="2:13" ht="15.75" thickBot="1" x14ac:dyDescent="0.3">
      <c r="B45" s="68" t="s">
        <v>56</v>
      </c>
      <c r="C45" s="125">
        <v>1.1599999999999999</v>
      </c>
      <c r="F45" s="89" t="s">
        <v>56</v>
      </c>
      <c r="G45" s="168">
        <v>1.21</v>
      </c>
      <c r="M45" s="214"/>
    </row>
    <row r="46" spans="2:13" x14ac:dyDescent="0.25">
      <c r="B46" s="124" t="s">
        <v>57</v>
      </c>
    </row>
  </sheetData>
  <mergeCells count="2">
    <mergeCell ref="D3:E3"/>
    <mergeCell ref="H5:L6"/>
  </mergeCells>
  <pageMargins left="0.7" right="0.7" top="0.75" bottom="0.75" header="0.3" footer="0.3"/>
  <pageSetup orientation="landscape"/>
  <customProperties>
    <customPr name="_pios_id" r:id="rId1"/>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72F89-DC58-42F1-BDE7-A6697520B422}">
  <sheetPr>
    <tabColor theme="5" tint="0.39997558519241921"/>
    <pageSetUpPr fitToPage="1"/>
  </sheetPr>
  <dimension ref="A1:P43"/>
  <sheetViews>
    <sheetView showGridLines="0" zoomScaleNormal="100" workbookViewId="0">
      <selection activeCell="I33" sqref="I33"/>
    </sheetView>
  </sheetViews>
  <sheetFormatPr defaultColWidth="9.140625" defaultRowHeight="15" x14ac:dyDescent="0.25"/>
  <cols>
    <col min="1" max="1" width="2.7109375" customWidth="1"/>
    <col min="2" max="2" width="45.7109375" customWidth="1"/>
    <col min="3" max="4" width="12.7109375" customWidth="1"/>
    <col min="5" max="5" width="14.140625" customWidth="1"/>
    <col min="6" max="6" width="45.7109375" customWidth="1"/>
    <col min="7" max="7" width="12.7109375" customWidth="1"/>
  </cols>
  <sheetData>
    <row r="1" spans="1:16" ht="42" x14ac:dyDescent="0.55000000000000004">
      <c r="A1" s="179" t="s">
        <v>58</v>
      </c>
      <c r="B1" s="65"/>
    </row>
    <row r="3" spans="1:16" x14ac:dyDescent="0.25">
      <c r="B3" s="26" t="s">
        <v>59</v>
      </c>
      <c r="D3" s="244" t="s">
        <v>4</v>
      </c>
      <c r="E3" s="244"/>
    </row>
    <row r="4" spans="1:16" ht="30" x14ac:dyDescent="0.25">
      <c r="B4" s="2" t="s">
        <v>5</v>
      </c>
      <c r="C4" s="41" t="s">
        <v>6</v>
      </c>
      <c r="D4" s="191" t="s">
        <v>7</v>
      </c>
      <c r="E4" s="191" t="s">
        <v>8</v>
      </c>
      <c r="F4" s="12" t="s">
        <v>9</v>
      </c>
      <c r="G4" s="13" t="s">
        <v>10</v>
      </c>
      <c r="I4" s="222"/>
      <c r="J4" s="216"/>
      <c r="K4" s="216"/>
      <c r="L4" s="216"/>
      <c r="M4" s="216"/>
      <c r="N4" s="216"/>
      <c r="O4" s="216"/>
    </row>
    <row r="5" spans="1:16" ht="15" customHeight="1" x14ac:dyDescent="0.25">
      <c r="B5" s="3" t="s">
        <v>60</v>
      </c>
      <c r="C5" s="42">
        <v>70</v>
      </c>
      <c r="D5" s="22">
        <v>-65</v>
      </c>
      <c r="E5" s="22">
        <v>0</v>
      </c>
      <c r="F5" s="19" t="s">
        <v>61</v>
      </c>
      <c r="G5" s="163">
        <v>5</v>
      </c>
      <c r="I5" s="224"/>
      <c r="J5" s="218"/>
      <c r="K5" s="218"/>
      <c r="L5" s="218"/>
      <c r="M5" s="218"/>
      <c r="N5" s="218"/>
      <c r="O5" s="218"/>
    </row>
    <row r="6" spans="1:16" ht="14.45" customHeight="1" x14ac:dyDescent="0.25">
      <c r="B6" s="3" t="s">
        <v>62</v>
      </c>
      <c r="C6" s="42">
        <v>54</v>
      </c>
      <c r="D6" s="22">
        <v>0</v>
      </c>
      <c r="E6" s="22">
        <v>0</v>
      </c>
      <c r="F6" s="19" t="s">
        <v>63</v>
      </c>
      <c r="G6" s="163">
        <v>54</v>
      </c>
      <c r="I6" s="224"/>
      <c r="J6" s="218"/>
      <c r="K6" s="218"/>
      <c r="L6" s="218"/>
      <c r="M6" s="218"/>
      <c r="N6" s="218"/>
      <c r="O6" s="218"/>
    </row>
    <row r="7" spans="1:16" ht="15" customHeight="1" x14ac:dyDescent="0.25">
      <c r="B7" s="3" t="s">
        <v>64</v>
      </c>
      <c r="C7" s="42">
        <v>31</v>
      </c>
      <c r="D7" s="22">
        <v>4</v>
      </c>
      <c r="E7" s="22">
        <v>0</v>
      </c>
      <c r="F7" s="19" t="s">
        <v>64</v>
      </c>
      <c r="G7" s="163">
        <v>35</v>
      </c>
      <c r="I7" s="224"/>
      <c r="J7" s="218"/>
      <c r="K7" s="218"/>
      <c r="L7" s="218"/>
      <c r="M7" s="218"/>
      <c r="N7" s="218"/>
      <c r="O7" s="218"/>
      <c r="P7" s="69"/>
    </row>
    <row r="8" spans="1:16" ht="14.45" customHeight="1" x14ac:dyDescent="0.25">
      <c r="B8" s="3" t="s">
        <v>65</v>
      </c>
      <c r="C8" s="42">
        <v>219</v>
      </c>
      <c r="D8" s="22">
        <v>-16</v>
      </c>
      <c r="E8" s="22">
        <v>0</v>
      </c>
      <c r="F8" s="19" t="s">
        <v>66</v>
      </c>
      <c r="G8" s="163">
        <v>203</v>
      </c>
      <c r="I8" s="224"/>
      <c r="J8" s="218"/>
      <c r="K8" s="218"/>
      <c r="L8" s="218"/>
      <c r="M8" s="218"/>
      <c r="N8" s="218"/>
      <c r="O8" s="218"/>
    </row>
    <row r="9" spans="1:16" ht="14.45" customHeight="1" x14ac:dyDescent="0.25">
      <c r="B9" s="3" t="s">
        <v>67</v>
      </c>
      <c r="C9" s="42">
        <v>98</v>
      </c>
      <c r="D9" s="22">
        <v>0</v>
      </c>
      <c r="E9" s="22">
        <v>0</v>
      </c>
      <c r="F9" s="19" t="s">
        <v>68</v>
      </c>
      <c r="G9" s="163">
        <v>98</v>
      </c>
      <c r="I9" s="224"/>
      <c r="J9" s="216"/>
      <c r="K9" s="216"/>
      <c r="L9" s="216"/>
      <c r="M9" s="216"/>
      <c r="N9" s="216"/>
      <c r="O9" s="216"/>
    </row>
    <row r="10" spans="1:16" ht="14.45" customHeight="1" x14ac:dyDescent="0.25">
      <c r="B10" s="3" t="s">
        <v>69</v>
      </c>
      <c r="C10" s="42">
        <v>38</v>
      </c>
      <c r="D10" s="22">
        <v>0</v>
      </c>
      <c r="E10" s="22">
        <v>0</v>
      </c>
      <c r="F10" s="19" t="s">
        <v>70</v>
      </c>
      <c r="G10" s="163">
        <v>38</v>
      </c>
      <c r="I10" s="224"/>
      <c r="J10" s="216"/>
      <c r="K10" s="216"/>
      <c r="L10" s="216"/>
      <c r="M10" s="216"/>
      <c r="N10" s="216"/>
      <c r="O10" s="216"/>
    </row>
    <row r="11" spans="1:16" ht="14.45" hidden="1" customHeight="1" x14ac:dyDescent="0.25">
      <c r="B11" s="3"/>
      <c r="C11" s="42">
        <v>0</v>
      </c>
      <c r="D11" s="22"/>
      <c r="E11" s="22">
        <v>0</v>
      </c>
      <c r="F11" s="16" t="s">
        <v>71</v>
      </c>
      <c r="G11" s="163">
        <v>0</v>
      </c>
      <c r="I11" s="224"/>
      <c r="J11" s="216"/>
      <c r="K11" s="216"/>
      <c r="L11" s="216"/>
      <c r="M11" s="216"/>
      <c r="N11" s="216"/>
      <c r="O11" s="216"/>
    </row>
    <row r="12" spans="1:16" x14ac:dyDescent="0.25">
      <c r="B12" s="27" t="s">
        <v>72</v>
      </c>
      <c r="C12" s="43">
        <v>510</v>
      </c>
      <c r="D12" s="23">
        <v>-76</v>
      </c>
      <c r="E12" s="23">
        <v>0</v>
      </c>
      <c r="F12" s="32" t="s">
        <v>72</v>
      </c>
      <c r="G12" s="171">
        <v>433</v>
      </c>
      <c r="I12" s="224"/>
      <c r="J12" s="216"/>
      <c r="K12" s="216"/>
      <c r="L12" s="216"/>
      <c r="M12" s="216"/>
      <c r="N12" s="216"/>
      <c r="O12" s="216"/>
    </row>
    <row r="13" spans="1:16" ht="14.45" customHeight="1" x14ac:dyDescent="0.25">
      <c r="B13" s="3" t="s">
        <v>73</v>
      </c>
      <c r="C13" s="42">
        <v>114</v>
      </c>
      <c r="D13" s="22">
        <v>-1</v>
      </c>
      <c r="E13" s="22">
        <v>0</v>
      </c>
      <c r="F13" s="19" t="s">
        <v>74</v>
      </c>
      <c r="G13" s="163">
        <v>113</v>
      </c>
      <c r="I13" s="224"/>
      <c r="J13" s="216"/>
      <c r="K13" s="216"/>
      <c r="L13" s="216"/>
      <c r="M13" s="216"/>
      <c r="N13" s="216"/>
      <c r="O13" s="216"/>
    </row>
    <row r="14" spans="1:16" ht="14.45" customHeight="1" x14ac:dyDescent="0.25">
      <c r="B14" s="4" t="s">
        <v>75</v>
      </c>
      <c r="C14" s="42">
        <v>220</v>
      </c>
      <c r="D14" s="22">
        <v>0</v>
      </c>
      <c r="E14" s="22">
        <v>0</v>
      </c>
      <c r="F14" s="16" t="s">
        <v>76</v>
      </c>
      <c r="G14" s="163">
        <v>220</v>
      </c>
      <c r="I14" s="224"/>
      <c r="J14" s="216"/>
      <c r="K14" s="216"/>
      <c r="L14" s="216"/>
      <c r="M14" s="216"/>
      <c r="N14" s="216"/>
      <c r="O14" s="216"/>
    </row>
    <row r="15" spans="1:16" ht="14.45" customHeight="1" x14ac:dyDescent="0.25">
      <c r="B15" s="3" t="s">
        <v>69</v>
      </c>
      <c r="C15" s="42">
        <v>27</v>
      </c>
      <c r="D15" s="22">
        <v>7</v>
      </c>
      <c r="E15" s="22">
        <v>-14</v>
      </c>
      <c r="F15" s="19" t="s">
        <v>77</v>
      </c>
      <c r="G15" s="163">
        <v>20</v>
      </c>
      <c r="I15" s="224"/>
      <c r="J15" s="216"/>
      <c r="K15" s="216"/>
      <c r="L15" s="216"/>
      <c r="M15" s="216"/>
      <c r="N15" s="216"/>
      <c r="O15" s="216"/>
    </row>
    <row r="16" spans="1:16" ht="14.45" hidden="1" customHeight="1" x14ac:dyDescent="0.25">
      <c r="B16" s="3"/>
      <c r="C16" s="42"/>
      <c r="D16" s="22">
        <v>0</v>
      </c>
      <c r="E16" s="22" t="s">
        <v>78</v>
      </c>
      <c r="F16" s="19" t="s">
        <v>79</v>
      </c>
      <c r="G16" s="163"/>
      <c r="I16" s="224"/>
      <c r="J16" s="216"/>
      <c r="K16" s="216"/>
      <c r="L16" s="216"/>
      <c r="M16" s="216"/>
      <c r="N16" s="216"/>
      <c r="O16" s="216"/>
    </row>
    <row r="17" spans="2:15" ht="14.45" customHeight="1" x14ac:dyDescent="0.25">
      <c r="B17" s="3"/>
      <c r="C17" s="42"/>
      <c r="D17" s="22">
        <v>0</v>
      </c>
      <c r="E17" s="22">
        <v>14</v>
      </c>
      <c r="F17" s="19" t="s">
        <v>80</v>
      </c>
      <c r="G17" s="163">
        <v>14</v>
      </c>
      <c r="I17" s="224"/>
      <c r="J17" s="216"/>
      <c r="K17" s="216"/>
      <c r="L17" s="216"/>
      <c r="M17" s="216"/>
      <c r="N17" s="216"/>
      <c r="O17" s="216"/>
    </row>
    <row r="18" spans="2:15" ht="14.45" customHeight="1" x14ac:dyDescent="0.25">
      <c r="B18" s="3" t="s">
        <v>81</v>
      </c>
      <c r="C18" s="42">
        <v>5</v>
      </c>
      <c r="D18" s="22">
        <v>0</v>
      </c>
      <c r="E18" s="22"/>
      <c r="F18" s="16" t="s">
        <v>82</v>
      </c>
      <c r="G18" s="163">
        <v>5</v>
      </c>
      <c r="I18" s="224"/>
      <c r="J18" s="216"/>
      <c r="K18" s="216"/>
      <c r="L18" s="216"/>
      <c r="M18" s="216"/>
      <c r="N18" s="216"/>
      <c r="O18" s="216"/>
    </row>
    <row r="19" spans="2:15" ht="14.45" customHeight="1" x14ac:dyDescent="0.25">
      <c r="B19" s="3" t="s">
        <v>67</v>
      </c>
      <c r="C19" s="42">
        <v>119</v>
      </c>
      <c r="D19" s="22">
        <v>0</v>
      </c>
      <c r="E19" s="22">
        <v>0</v>
      </c>
      <c r="F19" s="16" t="s">
        <v>68</v>
      </c>
      <c r="G19" s="163">
        <v>119</v>
      </c>
      <c r="I19" s="224"/>
      <c r="J19" s="216"/>
      <c r="K19" s="216"/>
      <c r="L19" s="216"/>
      <c r="M19" s="216"/>
      <c r="N19" s="216"/>
      <c r="O19" s="216"/>
    </row>
    <row r="20" spans="2:15" ht="14.45" customHeight="1" x14ac:dyDescent="0.25">
      <c r="B20" s="3" t="s">
        <v>83</v>
      </c>
      <c r="C20" s="42">
        <v>774</v>
      </c>
      <c r="D20" s="22">
        <v>0</v>
      </c>
      <c r="E20" s="22">
        <v>0</v>
      </c>
      <c r="F20" s="19" t="s">
        <v>83</v>
      </c>
      <c r="G20" s="163">
        <v>774</v>
      </c>
      <c r="I20" s="224"/>
      <c r="J20" s="216"/>
      <c r="K20" s="216"/>
      <c r="L20" s="216"/>
      <c r="M20" s="216"/>
      <c r="N20" s="216"/>
      <c r="O20" s="216"/>
    </row>
    <row r="21" spans="2:15" ht="14.45" customHeight="1" x14ac:dyDescent="0.25">
      <c r="B21" s="28" t="s">
        <v>84</v>
      </c>
      <c r="C21" s="44">
        <v>1259</v>
      </c>
      <c r="D21" s="24">
        <v>6</v>
      </c>
      <c r="E21" s="24">
        <v>0</v>
      </c>
      <c r="F21" s="33" t="s">
        <v>84</v>
      </c>
      <c r="G21" s="172">
        <v>1265</v>
      </c>
      <c r="I21" s="224"/>
      <c r="J21" s="216"/>
      <c r="K21" s="216"/>
      <c r="L21" s="216"/>
      <c r="M21" s="216"/>
      <c r="N21" s="216"/>
      <c r="O21" s="216"/>
    </row>
    <row r="22" spans="2:15" ht="14.45" customHeight="1" x14ac:dyDescent="0.25">
      <c r="B22" s="29" t="s">
        <v>85</v>
      </c>
      <c r="C22" s="44">
        <v>1769</v>
      </c>
      <c r="D22" s="24">
        <v>-70</v>
      </c>
      <c r="E22" s="24">
        <v>0</v>
      </c>
      <c r="F22" s="34" t="s">
        <v>85</v>
      </c>
      <c r="G22" s="172">
        <v>1698</v>
      </c>
      <c r="I22" s="224"/>
      <c r="J22" s="216"/>
      <c r="K22" s="216"/>
      <c r="L22" s="216"/>
      <c r="M22" s="216"/>
      <c r="N22" s="216"/>
      <c r="O22" s="216"/>
    </row>
    <row r="23" spans="2:15" ht="14.45" customHeight="1" x14ac:dyDescent="0.25">
      <c r="B23" s="3" t="s">
        <v>86</v>
      </c>
      <c r="C23" s="42">
        <v>-617</v>
      </c>
      <c r="D23" s="22">
        <v>0</v>
      </c>
      <c r="E23" s="22">
        <v>584</v>
      </c>
      <c r="F23" s="16" t="s">
        <v>87</v>
      </c>
      <c r="G23" s="163">
        <v>-33</v>
      </c>
      <c r="H23" s="25"/>
      <c r="I23" s="224"/>
      <c r="J23" s="216"/>
      <c r="K23" s="216"/>
      <c r="L23" s="216"/>
      <c r="M23" s="216"/>
      <c r="N23" s="216"/>
      <c r="O23" s="216"/>
    </row>
    <row r="24" spans="2:15" ht="14.45" customHeight="1" x14ac:dyDescent="0.25">
      <c r="B24" s="3"/>
      <c r="C24" s="42">
        <v>0</v>
      </c>
      <c r="D24" s="22">
        <v>0</v>
      </c>
      <c r="E24" s="22">
        <v>-432</v>
      </c>
      <c r="F24" s="16" t="s">
        <v>88</v>
      </c>
      <c r="G24" s="163">
        <v>-432</v>
      </c>
      <c r="H24" s="25"/>
      <c r="I24" s="224"/>
      <c r="J24" s="216"/>
      <c r="K24" s="216"/>
      <c r="L24" s="216"/>
      <c r="M24" s="216"/>
      <c r="N24" s="216"/>
      <c r="O24" s="216"/>
    </row>
    <row r="25" spans="2:15" ht="14.45" customHeight="1" x14ac:dyDescent="0.25">
      <c r="B25" s="30"/>
      <c r="C25" s="42">
        <v>0</v>
      </c>
      <c r="D25" s="22">
        <v>1</v>
      </c>
      <c r="E25" s="22">
        <v>-152</v>
      </c>
      <c r="F25" s="16" t="s">
        <v>89</v>
      </c>
      <c r="G25" s="163">
        <v>-152</v>
      </c>
      <c r="H25" s="25"/>
      <c r="I25" s="224"/>
      <c r="J25" s="216"/>
      <c r="K25" s="216"/>
      <c r="L25" s="216"/>
      <c r="M25" s="216"/>
      <c r="N25" s="216"/>
      <c r="O25" s="216"/>
    </row>
    <row r="26" spans="2:15" ht="14.45" customHeight="1" x14ac:dyDescent="0.25">
      <c r="B26" s="3" t="s">
        <v>90</v>
      </c>
      <c r="C26" s="42">
        <v>-303</v>
      </c>
      <c r="D26" s="22">
        <v>0</v>
      </c>
      <c r="E26" s="22">
        <v>303</v>
      </c>
      <c r="F26" s="16"/>
      <c r="G26" s="163"/>
      <c r="I26" s="224"/>
      <c r="J26" s="216"/>
      <c r="K26" s="216"/>
      <c r="L26" s="216"/>
      <c r="M26" s="216"/>
      <c r="N26" s="216"/>
      <c r="O26" s="216"/>
    </row>
    <row r="27" spans="2:15" ht="14.45" customHeight="1" x14ac:dyDescent="0.25">
      <c r="B27" s="3" t="s">
        <v>91</v>
      </c>
      <c r="C27" s="42">
        <v>-79</v>
      </c>
      <c r="D27" s="22">
        <v>0</v>
      </c>
      <c r="E27" s="22">
        <v>70</v>
      </c>
      <c r="F27" s="19" t="s">
        <v>91</v>
      </c>
      <c r="G27" s="163">
        <v>-9</v>
      </c>
      <c r="I27" s="224"/>
      <c r="J27" s="216"/>
      <c r="K27" s="216"/>
      <c r="L27" s="216"/>
      <c r="M27" s="216"/>
      <c r="N27" s="216"/>
      <c r="O27" s="216"/>
    </row>
    <row r="28" spans="2:15" ht="14.45" customHeight="1" x14ac:dyDescent="0.25">
      <c r="B28" s="3"/>
      <c r="C28" s="42">
        <v>0</v>
      </c>
      <c r="D28" s="22">
        <v>0</v>
      </c>
      <c r="E28" s="22">
        <v>-373</v>
      </c>
      <c r="F28" s="16" t="s">
        <v>92</v>
      </c>
      <c r="G28" s="163">
        <v>-373</v>
      </c>
      <c r="I28" s="224"/>
      <c r="J28" s="216"/>
      <c r="K28" s="216"/>
      <c r="L28" s="216"/>
      <c r="M28" s="216"/>
      <c r="N28" s="216"/>
      <c r="O28" s="216"/>
    </row>
    <row r="29" spans="2:15" ht="14.45" customHeight="1" x14ac:dyDescent="0.25">
      <c r="B29" s="3" t="s">
        <v>93</v>
      </c>
      <c r="C29" s="42">
        <v>-3</v>
      </c>
      <c r="D29" s="22">
        <v>0</v>
      </c>
      <c r="E29" s="22">
        <v>0</v>
      </c>
      <c r="F29" s="16" t="s">
        <v>94</v>
      </c>
      <c r="G29" s="163">
        <v>-3</v>
      </c>
      <c r="I29" s="224"/>
      <c r="J29" s="216"/>
      <c r="K29" s="216"/>
      <c r="L29" s="216"/>
      <c r="M29" s="216"/>
      <c r="N29" s="216"/>
      <c r="O29" s="216"/>
    </row>
    <row r="30" spans="2:15" ht="14.45" customHeight="1" x14ac:dyDescent="0.25">
      <c r="B30" s="3" t="s">
        <v>95</v>
      </c>
      <c r="C30" s="42">
        <v>-8</v>
      </c>
      <c r="D30" s="22">
        <v>0</v>
      </c>
      <c r="E30" s="22">
        <v>0</v>
      </c>
      <c r="F30" s="16" t="s">
        <v>96</v>
      </c>
      <c r="G30" s="163">
        <v>-8</v>
      </c>
      <c r="I30" s="224"/>
      <c r="J30" s="216"/>
      <c r="K30" s="216"/>
      <c r="L30" s="216"/>
      <c r="M30" s="216"/>
      <c r="N30" s="216"/>
      <c r="O30" s="216"/>
    </row>
    <row r="31" spans="2:15" ht="14.45" customHeight="1" x14ac:dyDescent="0.25">
      <c r="B31" s="3" t="s">
        <v>97</v>
      </c>
      <c r="C31" s="42">
        <v>-9</v>
      </c>
      <c r="D31" s="22">
        <v>0</v>
      </c>
      <c r="E31" s="22">
        <v>8</v>
      </c>
      <c r="F31" s="16" t="s">
        <v>98</v>
      </c>
      <c r="G31" s="163">
        <v>-1</v>
      </c>
      <c r="I31" s="224"/>
      <c r="J31" s="216"/>
      <c r="K31" s="216"/>
      <c r="L31" s="216"/>
      <c r="M31" s="216"/>
      <c r="N31" s="216"/>
      <c r="O31" s="216"/>
    </row>
    <row r="32" spans="2:15" ht="14.45" customHeight="1" x14ac:dyDescent="0.25">
      <c r="B32" s="29" t="s">
        <v>99</v>
      </c>
      <c r="C32" s="44">
        <v>-1019</v>
      </c>
      <c r="D32" s="24">
        <v>1</v>
      </c>
      <c r="E32" s="24">
        <v>8</v>
      </c>
      <c r="F32" s="34" t="s">
        <v>100</v>
      </c>
      <c r="G32" s="172">
        <v>-1010</v>
      </c>
      <c r="I32" s="224"/>
      <c r="J32" s="216"/>
      <c r="K32" s="216"/>
      <c r="L32" s="216"/>
      <c r="M32" s="216"/>
      <c r="N32" s="216"/>
      <c r="O32" s="216"/>
    </row>
    <row r="33" spans="2:15" ht="14.45" customHeight="1" x14ac:dyDescent="0.25">
      <c r="B33" s="3" t="s">
        <v>93</v>
      </c>
      <c r="C33" s="42">
        <v>-237</v>
      </c>
      <c r="D33" s="22">
        <v>-2</v>
      </c>
      <c r="E33" s="22">
        <v>0</v>
      </c>
      <c r="F33" s="16" t="s">
        <v>101</v>
      </c>
      <c r="G33" s="163">
        <v>-239</v>
      </c>
      <c r="I33" s="224"/>
      <c r="J33" s="216"/>
      <c r="K33" s="216"/>
      <c r="L33" s="216"/>
      <c r="M33" s="216"/>
      <c r="N33" s="216"/>
      <c r="O33" s="216"/>
    </row>
    <row r="34" spans="2:15" ht="14.45" customHeight="1" x14ac:dyDescent="0.25">
      <c r="B34" s="3" t="s">
        <v>90</v>
      </c>
      <c r="C34" s="42">
        <v>-5</v>
      </c>
      <c r="D34" s="22">
        <v>0</v>
      </c>
      <c r="E34" s="22">
        <v>5</v>
      </c>
      <c r="F34" s="16"/>
      <c r="G34" s="163"/>
      <c r="I34" s="224"/>
      <c r="J34" s="216"/>
      <c r="K34" s="216"/>
      <c r="L34" s="216"/>
      <c r="M34" s="216"/>
      <c r="N34" s="216"/>
      <c r="O34" s="216"/>
    </row>
    <row r="35" spans="2:15" ht="14.45" customHeight="1" x14ac:dyDescent="0.25">
      <c r="B35" s="3" t="s">
        <v>91</v>
      </c>
      <c r="C35" s="42">
        <v>-428</v>
      </c>
      <c r="D35" s="22">
        <v>0</v>
      </c>
      <c r="E35" s="22">
        <v>415</v>
      </c>
      <c r="F35" s="16" t="s">
        <v>91</v>
      </c>
      <c r="G35" s="163">
        <v>-13</v>
      </c>
      <c r="I35" s="224"/>
      <c r="J35" s="216"/>
      <c r="K35" s="216"/>
      <c r="L35" s="216"/>
      <c r="M35" s="216"/>
      <c r="N35" s="216"/>
      <c r="O35" s="216"/>
    </row>
    <row r="36" spans="2:15" ht="14.45" customHeight="1" x14ac:dyDescent="0.25">
      <c r="B36" s="3"/>
      <c r="C36" s="42">
        <v>0</v>
      </c>
      <c r="D36" s="22">
        <v>0</v>
      </c>
      <c r="E36" s="22">
        <v>-428</v>
      </c>
      <c r="F36" s="16" t="s">
        <v>92</v>
      </c>
      <c r="G36" s="163">
        <v>-428</v>
      </c>
      <c r="I36" s="224"/>
      <c r="J36" s="216"/>
      <c r="K36" s="216"/>
      <c r="L36" s="216"/>
      <c r="M36" s="216"/>
      <c r="N36" s="216"/>
      <c r="O36" s="216"/>
    </row>
    <row r="37" spans="2:15" ht="14.45" customHeight="1" x14ac:dyDescent="0.25">
      <c r="B37" s="3" t="s">
        <v>95</v>
      </c>
      <c r="C37" s="42">
        <v>-29</v>
      </c>
      <c r="D37" s="22">
        <v>0</v>
      </c>
      <c r="E37" s="22">
        <v>0</v>
      </c>
      <c r="F37" s="16" t="s">
        <v>96</v>
      </c>
      <c r="G37" s="163">
        <v>-29</v>
      </c>
      <c r="I37" s="224"/>
      <c r="J37" s="216"/>
      <c r="K37" s="216"/>
      <c r="L37" s="216"/>
      <c r="M37" s="216"/>
      <c r="N37" s="216"/>
      <c r="O37" s="216"/>
    </row>
    <row r="38" spans="2:15" ht="14.45" customHeight="1" x14ac:dyDescent="0.25">
      <c r="B38" s="28" t="s">
        <v>102</v>
      </c>
      <c r="C38" s="44">
        <v>-699</v>
      </c>
      <c r="D38" s="24">
        <v>-2</v>
      </c>
      <c r="E38" s="24">
        <v>-8</v>
      </c>
      <c r="F38" s="35" t="s">
        <v>102</v>
      </c>
      <c r="G38" s="172">
        <v>-709</v>
      </c>
      <c r="I38" s="224"/>
      <c r="J38" s="216"/>
      <c r="K38" s="216"/>
      <c r="L38" s="216"/>
      <c r="M38" s="216"/>
      <c r="N38" s="216"/>
      <c r="O38" s="216"/>
    </row>
    <row r="39" spans="2:15" ht="14.45" customHeight="1" x14ac:dyDescent="0.25">
      <c r="B39" s="29" t="s">
        <v>103</v>
      </c>
      <c r="C39" s="44">
        <v>-1718</v>
      </c>
      <c r="D39" s="24">
        <v>-1</v>
      </c>
      <c r="E39" s="24">
        <v>0</v>
      </c>
      <c r="F39" s="34" t="s">
        <v>103</v>
      </c>
      <c r="G39" s="172">
        <v>-1719</v>
      </c>
      <c r="I39" s="224"/>
      <c r="J39" s="216"/>
      <c r="K39" s="216"/>
      <c r="L39" s="216"/>
      <c r="M39" s="216"/>
      <c r="N39" s="216"/>
      <c r="O39" s="216"/>
    </row>
    <row r="40" spans="2:15" ht="14.45" customHeight="1" x14ac:dyDescent="0.25">
      <c r="B40" s="31" t="s">
        <v>104</v>
      </c>
      <c r="C40" s="45">
        <v>51</v>
      </c>
      <c r="D40" s="206">
        <v>-72</v>
      </c>
      <c r="E40" s="206">
        <v>0</v>
      </c>
      <c r="F40" s="36" t="s">
        <v>105</v>
      </c>
      <c r="G40" s="173">
        <v>-21</v>
      </c>
      <c r="I40" s="224"/>
      <c r="J40" s="216"/>
      <c r="K40" s="216"/>
      <c r="L40" s="216"/>
      <c r="M40" s="216"/>
      <c r="N40" s="216"/>
      <c r="O40" s="216"/>
    </row>
    <row r="41" spans="2:15" ht="14.45" customHeight="1" x14ac:dyDescent="0.25">
      <c r="B41" s="124" t="s">
        <v>57</v>
      </c>
      <c r="G41" s="25"/>
      <c r="I41" s="216"/>
      <c r="J41" s="216"/>
      <c r="K41" s="216"/>
      <c r="L41" s="216"/>
      <c r="M41" s="216"/>
      <c r="N41" s="216"/>
      <c r="O41" s="216"/>
    </row>
    <row r="42" spans="2:15" x14ac:dyDescent="0.25">
      <c r="G42" s="25"/>
    </row>
    <row r="43" spans="2:15" x14ac:dyDescent="0.25">
      <c r="G43" s="25"/>
    </row>
  </sheetData>
  <mergeCells count="1">
    <mergeCell ref="D3:E3"/>
  </mergeCells>
  <pageMargins left="0.7" right="0.7" top="0.75" bottom="0.75" header="0.3" footer="0.3"/>
  <pageSetup paperSize="5" scale="84" orientation="landscape"/>
  <customProperties>
    <customPr name="_pios_id" r:id="rId1"/>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B8FD4-30C9-48DB-981B-8DFA169AC0DF}">
  <sheetPr>
    <tabColor theme="5" tint="0.39997558519241921"/>
  </sheetPr>
  <dimension ref="A1:J12"/>
  <sheetViews>
    <sheetView showGridLines="0" zoomScaleNormal="100" workbookViewId="0"/>
  </sheetViews>
  <sheetFormatPr defaultColWidth="9.140625" defaultRowHeight="15" x14ac:dyDescent="0.25"/>
  <cols>
    <col min="1" max="1" width="2.7109375" customWidth="1"/>
    <col min="2" max="2" width="52.7109375" customWidth="1"/>
    <col min="3" max="3" width="12.7109375" customWidth="1"/>
    <col min="4" max="5" width="21.7109375" customWidth="1"/>
    <col min="6" max="6" width="52.7109375" customWidth="1"/>
    <col min="7" max="7" width="12.7109375" customWidth="1"/>
  </cols>
  <sheetData>
    <row r="1" spans="1:10" ht="51" x14ac:dyDescent="0.25">
      <c r="A1" s="192" t="s">
        <v>106</v>
      </c>
    </row>
    <row r="2" spans="1:10" x14ac:dyDescent="0.25">
      <c r="B2" s="62"/>
    </row>
    <row r="3" spans="1:10" ht="15" customHeight="1" thickBot="1" x14ac:dyDescent="0.3">
      <c r="B3" s="26" t="s">
        <v>107</v>
      </c>
      <c r="D3" s="246" t="s">
        <v>4</v>
      </c>
      <c r="E3" s="246"/>
    </row>
    <row r="4" spans="1:10" ht="30" x14ac:dyDescent="0.25">
      <c r="B4" s="6" t="s">
        <v>5</v>
      </c>
      <c r="C4" s="5" t="s">
        <v>6</v>
      </c>
      <c r="D4" s="1" t="s">
        <v>108</v>
      </c>
      <c r="E4" s="1" t="s">
        <v>109</v>
      </c>
      <c r="F4" s="12" t="s">
        <v>9</v>
      </c>
      <c r="G4" s="13" t="s">
        <v>10</v>
      </c>
    </row>
    <row r="5" spans="1:10" s="50" customFormat="1" ht="26.25" customHeight="1" x14ac:dyDescent="0.25">
      <c r="B5" s="46" t="s">
        <v>110</v>
      </c>
      <c r="C5" s="47">
        <v>-4</v>
      </c>
      <c r="D5" s="48">
        <v>-9</v>
      </c>
      <c r="E5" s="48">
        <v>10</v>
      </c>
      <c r="F5" s="59" t="s">
        <v>110</v>
      </c>
      <c r="G5" s="174">
        <v>-3</v>
      </c>
    </row>
    <row r="6" spans="1:10" s="50" customFormat="1" ht="26.25" customHeight="1" x14ac:dyDescent="0.25">
      <c r="B6" s="46" t="s">
        <v>111</v>
      </c>
      <c r="C6" s="47">
        <v>-223</v>
      </c>
      <c r="D6" s="48">
        <v>0</v>
      </c>
      <c r="E6" s="48">
        <v>0</v>
      </c>
      <c r="F6" s="59" t="s">
        <v>111</v>
      </c>
      <c r="G6" s="174">
        <v>-223</v>
      </c>
    </row>
    <row r="7" spans="1:10" s="50" customFormat="1" ht="26.25" customHeight="1" x14ac:dyDescent="0.25">
      <c r="B7" s="46" t="s">
        <v>112</v>
      </c>
      <c r="C7" s="47">
        <v>-100</v>
      </c>
      <c r="D7" s="48">
        <v>9</v>
      </c>
      <c r="E7" s="48">
        <v>-10</v>
      </c>
      <c r="F7" s="59" t="s">
        <v>112</v>
      </c>
      <c r="G7" s="174">
        <v>-101</v>
      </c>
    </row>
    <row r="8" spans="1:10" s="50" customFormat="1" ht="26.25" customHeight="1" x14ac:dyDescent="0.25">
      <c r="B8" s="54" t="s">
        <v>113</v>
      </c>
      <c r="C8" s="51">
        <v>-1</v>
      </c>
      <c r="D8" s="52"/>
      <c r="E8" s="52"/>
      <c r="F8" s="60" t="s">
        <v>113</v>
      </c>
      <c r="G8" s="175">
        <v>-1</v>
      </c>
    </row>
    <row r="9" spans="1:10" s="50" customFormat="1" ht="26.25" customHeight="1" x14ac:dyDescent="0.25">
      <c r="B9" s="46" t="s">
        <v>114</v>
      </c>
      <c r="C9" s="47">
        <v>-328</v>
      </c>
      <c r="D9" s="48">
        <v>0</v>
      </c>
      <c r="E9" s="48">
        <v>0</v>
      </c>
      <c r="F9" s="59" t="s">
        <v>114</v>
      </c>
      <c r="G9" s="174">
        <v>-328</v>
      </c>
      <c r="J9" s="50" t="s">
        <v>115</v>
      </c>
    </row>
    <row r="10" spans="1:10" s="50" customFormat="1" ht="26.25" customHeight="1" x14ac:dyDescent="0.25">
      <c r="B10" s="54" t="s">
        <v>116</v>
      </c>
      <c r="C10" s="51">
        <v>1102</v>
      </c>
      <c r="D10" s="55"/>
      <c r="E10" s="55"/>
      <c r="F10" s="60" t="s">
        <v>116</v>
      </c>
      <c r="G10" s="175">
        <v>1102</v>
      </c>
    </row>
    <row r="11" spans="1:10" s="50" customFormat="1" ht="26.25" customHeight="1" thickBot="1" x14ac:dyDescent="0.3">
      <c r="B11" s="56" t="s">
        <v>117</v>
      </c>
      <c r="C11" s="57">
        <v>774</v>
      </c>
      <c r="D11" s="150"/>
      <c r="E11" s="48"/>
      <c r="F11" s="61" t="s">
        <v>117</v>
      </c>
      <c r="G11" s="176">
        <v>774</v>
      </c>
    </row>
    <row r="12" spans="1:10" x14ac:dyDescent="0.25">
      <c r="B12" s="124" t="s">
        <v>57</v>
      </c>
    </row>
  </sheetData>
  <mergeCells count="1">
    <mergeCell ref="D3:E3"/>
  </mergeCells>
  <pageMargins left="0.7" right="0.7" top="0.75" bottom="0.75" header="0.3" footer="0.3"/>
  <pageSetup orientation="landscape" r:id="rId1"/>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9A1F4-B1F0-4140-B845-145B529F587B}">
  <sheetPr>
    <tabColor rgb="FF00B050"/>
  </sheetPr>
  <dimension ref="A1:N48"/>
  <sheetViews>
    <sheetView showGridLines="0" zoomScale="90" zoomScaleNormal="90" workbookViewId="0">
      <selection activeCell="K40" sqref="K40"/>
    </sheetView>
  </sheetViews>
  <sheetFormatPr defaultColWidth="9.140625" defaultRowHeight="15" x14ac:dyDescent="0.25"/>
  <cols>
    <col min="1" max="1" width="2.7109375" customWidth="1"/>
    <col min="2" max="2" width="50.7109375" customWidth="1"/>
    <col min="3" max="3" width="10.7109375" customWidth="1"/>
    <col min="4" max="5" width="13.28515625" customWidth="1"/>
    <col min="6" max="6" width="50.7109375" customWidth="1"/>
    <col min="7" max="7" width="11.5703125" bestFit="1" customWidth="1"/>
    <col min="10" max="10" width="9.7109375" bestFit="1" customWidth="1"/>
  </cols>
  <sheetData>
    <row r="1" spans="1:14" ht="46.5" x14ac:dyDescent="0.25">
      <c r="A1" s="100" t="s">
        <v>118</v>
      </c>
    </row>
    <row r="2" spans="1:14" x14ac:dyDescent="0.25">
      <c r="B2" s="62"/>
    </row>
    <row r="3" spans="1:14" ht="15" customHeight="1" thickBot="1" x14ac:dyDescent="0.3">
      <c r="B3" s="26" t="s">
        <v>119</v>
      </c>
      <c r="D3" s="244" t="s">
        <v>4</v>
      </c>
      <c r="E3" s="244"/>
    </row>
    <row r="4" spans="1:14" ht="30" x14ac:dyDescent="0.25">
      <c r="B4" s="6" t="s">
        <v>5</v>
      </c>
      <c r="C4" s="5" t="s">
        <v>6</v>
      </c>
      <c r="D4" s="1" t="s">
        <v>7</v>
      </c>
      <c r="E4" s="1" t="s">
        <v>8</v>
      </c>
      <c r="F4" s="12" t="s">
        <v>9</v>
      </c>
      <c r="G4" s="13" t="s">
        <v>10</v>
      </c>
      <c r="J4" s="216"/>
      <c r="K4" s="216"/>
      <c r="L4" s="216"/>
      <c r="M4" s="216"/>
      <c r="N4" s="216"/>
    </row>
    <row r="5" spans="1:14" x14ac:dyDescent="0.25">
      <c r="B5" s="7" t="s">
        <v>11</v>
      </c>
      <c r="C5" s="121">
        <v>1093</v>
      </c>
      <c r="D5" s="110">
        <v>0</v>
      </c>
      <c r="E5" s="110">
        <v>0</v>
      </c>
      <c r="F5" s="111" t="s">
        <v>11</v>
      </c>
      <c r="G5" s="123">
        <v>1093</v>
      </c>
      <c r="H5" s="247"/>
      <c r="I5" s="247"/>
      <c r="J5" s="219"/>
      <c r="K5" s="216"/>
      <c r="L5" s="216"/>
      <c r="M5" s="216"/>
      <c r="N5" s="216"/>
    </row>
    <row r="6" spans="1:14" x14ac:dyDescent="0.25">
      <c r="B6" s="8" t="s">
        <v>12</v>
      </c>
      <c r="C6" s="95">
        <v>-186</v>
      </c>
      <c r="D6" s="110">
        <v>12</v>
      </c>
      <c r="E6" s="110">
        <v>0</v>
      </c>
      <c r="F6" s="113" t="s">
        <v>12</v>
      </c>
      <c r="G6" s="177">
        <v>-174</v>
      </c>
      <c r="H6" s="247"/>
      <c r="I6" s="247"/>
      <c r="J6" s="219"/>
      <c r="K6" s="216"/>
      <c r="L6" s="216"/>
      <c r="M6" s="216"/>
      <c r="N6" s="216"/>
    </row>
    <row r="7" spans="1:14" x14ac:dyDescent="0.25">
      <c r="B7" s="9" t="s">
        <v>13</v>
      </c>
      <c r="C7" s="96">
        <v>907</v>
      </c>
      <c r="D7" s="114">
        <v>12</v>
      </c>
      <c r="E7" s="114">
        <v>0</v>
      </c>
      <c r="F7" s="115" t="s">
        <v>13</v>
      </c>
      <c r="G7" s="116">
        <v>919</v>
      </c>
      <c r="J7" s="219"/>
      <c r="K7" s="216"/>
      <c r="L7" s="216"/>
      <c r="M7" s="216"/>
      <c r="N7" s="216"/>
    </row>
    <row r="8" spans="1:14" x14ac:dyDescent="0.25">
      <c r="B8" s="10" t="s">
        <v>14</v>
      </c>
      <c r="C8" s="95">
        <v>-811</v>
      </c>
      <c r="D8" s="110">
        <v>3</v>
      </c>
      <c r="E8" s="110">
        <v>239</v>
      </c>
      <c r="F8" s="113" t="s">
        <v>14</v>
      </c>
      <c r="G8" s="177">
        <v>-569</v>
      </c>
      <c r="J8" s="219"/>
      <c r="K8" s="216"/>
      <c r="L8" s="216"/>
      <c r="M8" s="216"/>
      <c r="N8" s="216"/>
    </row>
    <row r="9" spans="1:14" x14ac:dyDescent="0.25">
      <c r="B9" s="10" t="s">
        <v>15</v>
      </c>
      <c r="C9" s="95">
        <v>-106</v>
      </c>
      <c r="D9" s="221">
        <v>-171</v>
      </c>
      <c r="E9" s="110">
        <v>161.56400000000002</v>
      </c>
      <c r="F9" s="113" t="s">
        <v>15</v>
      </c>
      <c r="G9" s="177">
        <v>-116</v>
      </c>
      <c r="J9" s="219"/>
      <c r="K9" s="216"/>
      <c r="L9" s="216"/>
      <c r="M9" s="216"/>
      <c r="N9" s="216"/>
    </row>
    <row r="10" spans="1:14" x14ac:dyDescent="0.25">
      <c r="B10" s="10"/>
      <c r="C10" s="95">
        <v>0</v>
      </c>
      <c r="D10" s="110">
        <v>0</v>
      </c>
      <c r="E10" s="110">
        <v>-161.56400000000002</v>
      </c>
      <c r="F10" s="113" t="s">
        <v>16</v>
      </c>
      <c r="G10" s="177">
        <v>-161.56400000000002</v>
      </c>
      <c r="J10" s="219"/>
      <c r="K10" s="216"/>
      <c r="L10" s="216"/>
      <c r="M10" s="216"/>
      <c r="N10" s="216"/>
    </row>
    <row r="11" spans="1:14" x14ac:dyDescent="0.25">
      <c r="B11" s="10"/>
      <c r="C11" s="95">
        <v>0</v>
      </c>
      <c r="D11" s="110">
        <v>0</v>
      </c>
      <c r="E11" s="110">
        <v>-239</v>
      </c>
      <c r="F11" s="113" t="s">
        <v>17</v>
      </c>
      <c r="G11" s="177">
        <v>-239</v>
      </c>
      <c r="J11" s="219"/>
      <c r="K11" s="216"/>
      <c r="L11" s="216"/>
      <c r="M11" s="216"/>
      <c r="N11" s="216"/>
    </row>
    <row r="12" spans="1:14" x14ac:dyDescent="0.25">
      <c r="B12" s="10" t="s">
        <v>18</v>
      </c>
      <c r="C12" s="95">
        <v>6</v>
      </c>
      <c r="D12" s="110">
        <v>3</v>
      </c>
      <c r="E12" s="110">
        <v>0</v>
      </c>
      <c r="F12" s="113" t="s">
        <v>18</v>
      </c>
      <c r="G12" s="177">
        <v>9</v>
      </c>
      <c r="J12" s="219"/>
      <c r="K12" s="216"/>
      <c r="L12" s="216"/>
      <c r="M12" s="216"/>
      <c r="N12" s="216"/>
    </row>
    <row r="13" spans="1:14" x14ac:dyDescent="0.25">
      <c r="B13" s="9" t="s">
        <v>19</v>
      </c>
      <c r="C13" s="96">
        <v>-4</v>
      </c>
      <c r="D13" s="114">
        <v>-153</v>
      </c>
      <c r="E13" s="114">
        <v>0</v>
      </c>
      <c r="F13" s="115" t="s">
        <v>20</v>
      </c>
      <c r="G13" s="116">
        <v>-156</v>
      </c>
      <c r="J13" s="219"/>
      <c r="K13" s="216"/>
      <c r="L13" s="216"/>
      <c r="M13" s="216"/>
      <c r="N13" s="216"/>
    </row>
    <row r="14" spans="1:14" x14ac:dyDescent="0.25">
      <c r="B14" s="10" t="s">
        <v>21</v>
      </c>
      <c r="C14" s="95">
        <v>43</v>
      </c>
      <c r="D14" s="110">
        <v>0</v>
      </c>
      <c r="E14" s="110">
        <v>0</v>
      </c>
      <c r="F14" s="16" t="s">
        <v>22</v>
      </c>
      <c r="G14" s="177">
        <v>43</v>
      </c>
      <c r="J14" s="219"/>
      <c r="K14" s="216"/>
      <c r="L14" s="216"/>
      <c r="M14" s="216"/>
      <c r="N14" s="216"/>
    </row>
    <row r="15" spans="1:14" x14ac:dyDescent="0.25">
      <c r="B15" s="10" t="s">
        <v>23</v>
      </c>
      <c r="C15" s="95">
        <v>-38</v>
      </c>
      <c r="D15" s="110">
        <v>3</v>
      </c>
      <c r="E15" s="110">
        <v>0</v>
      </c>
      <c r="F15" s="16" t="s">
        <v>24</v>
      </c>
      <c r="G15" s="177">
        <v>-35</v>
      </c>
      <c r="J15" s="219"/>
      <c r="K15" s="216"/>
      <c r="L15" s="216"/>
      <c r="M15" s="216"/>
      <c r="N15" s="216"/>
    </row>
    <row r="16" spans="1:14" x14ac:dyDescent="0.25">
      <c r="B16" s="9" t="s">
        <v>25</v>
      </c>
      <c r="C16" s="96">
        <v>5</v>
      </c>
      <c r="D16" s="114">
        <v>3</v>
      </c>
      <c r="E16" s="114">
        <v>0</v>
      </c>
      <c r="F16" s="115" t="s">
        <v>26</v>
      </c>
      <c r="G16" s="116">
        <v>8</v>
      </c>
      <c r="J16" s="219"/>
      <c r="K16" s="216"/>
      <c r="L16" s="216"/>
      <c r="M16" s="216"/>
      <c r="N16" s="216"/>
    </row>
    <row r="17" spans="2:14" hidden="1" x14ac:dyDescent="0.25">
      <c r="B17" s="7"/>
      <c r="C17" s="95">
        <v>0</v>
      </c>
      <c r="D17" s="117">
        <v>0</v>
      </c>
      <c r="E17" s="117">
        <v>0</v>
      </c>
      <c r="F17" s="118" t="s">
        <v>27</v>
      </c>
      <c r="G17" s="112">
        <v>0</v>
      </c>
      <c r="J17" s="219"/>
      <c r="K17" s="216"/>
      <c r="L17" s="216"/>
      <c r="M17" s="216"/>
      <c r="N17" s="216"/>
    </row>
    <row r="18" spans="2:14" x14ac:dyDescent="0.25">
      <c r="B18" s="9" t="s">
        <v>28</v>
      </c>
      <c r="C18" s="96">
        <v>1</v>
      </c>
      <c r="D18" s="114">
        <v>-150</v>
      </c>
      <c r="E18" s="114">
        <v>0</v>
      </c>
      <c r="F18" s="115" t="s">
        <v>29</v>
      </c>
      <c r="G18" s="116">
        <v>-149</v>
      </c>
      <c r="H18" t="s">
        <v>115</v>
      </c>
      <c r="J18" s="219"/>
      <c r="K18" s="216"/>
      <c r="L18" s="216"/>
      <c r="M18" s="216"/>
      <c r="N18" s="216"/>
    </row>
    <row r="19" spans="2:14" x14ac:dyDescent="0.25">
      <c r="B19" s="8" t="s">
        <v>30</v>
      </c>
      <c r="C19" s="95">
        <v>1</v>
      </c>
      <c r="D19" s="110">
        <v>21</v>
      </c>
      <c r="E19" s="110">
        <v>0</v>
      </c>
      <c r="F19" s="118" t="s">
        <v>31</v>
      </c>
      <c r="G19" s="177">
        <v>22</v>
      </c>
      <c r="J19" s="219"/>
      <c r="K19" s="216"/>
      <c r="L19" s="216"/>
      <c r="M19" s="216"/>
      <c r="N19" s="216"/>
    </row>
    <row r="20" spans="2:14" ht="15.75" thickBot="1" x14ac:dyDescent="0.3">
      <c r="B20" s="11" t="s">
        <v>32</v>
      </c>
      <c r="C20" s="98">
        <v>2</v>
      </c>
      <c r="D20" s="119">
        <v>-129</v>
      </c>
      <c r="E20" s="119">
        <v>0</v>
      </c>
      <c r="F20" s="120" t="s">
        <v>32</v>
      </c>
      <c r="G20" s="122">
        <v>-127</v>
      </c>
      <c r="J20" s="219"/>
      <c r="K20" s="216"/>
      <c r="L20" s="216"/>
      <c r="M20" s="216"/>
      <c r="N20" s="216"/>
    </row>
    <row r="21" spans="2:14" ht="6" customHeight="1" thickBot="1" x14ac:dyDescent="0.3">
      <c r="J21" s="216"/>
      <c r="K21" s="216"/>
      <c r="L21" s="216"/>
      <c r="M21" s="216"/>
      <c r="N21" s="216"/>
    </row>
    <row r="22" spans="2:14" ht="15.75" thickBot="1" x14ac:dyDescent="0.3">
      <c r="B22" s="68" t="s">
        <v>33</v>
      </c>
      <c r="C22" s="99">
        <v>0.01</v>
      </c>
      <c r="D22" s="180"/>
      <c r="E22" s="181"/>
      <c r="F22" s="159" t="s">
        <v>33</v>
      </c>
      <c r="G22" s="160">
        <v>-0.95</v>
      </c>
      <c r="J22" s="216"/>
      <c r="K22" s="216"/>
      <c r="L22" s="216"/>
      <c r="M22" s="216"/>
      <c r="N22" s="216"/>
    </row>
    <row r="23" spans="2:14" ht="15.75" thickBot="1" x14ac:dyDescent="0.3"/>
    <row r="24" spans="2:14" x14ac:dyDescent="0.25">
      <c r="B24" s="127" t="s">
        <v>34</v>
      </c>
      <c r="C24" s="132">
        <v>2</v>
      </c>
      <c r="D24" s="128"/>
      <c r="E24" s="128"/>
      <c r="F24" s="136" t="s">
        <v>35</v>
      </c>
      <c r="G24" s="169">
        <v>-127</v>
      </c>
    </row>
    <row r="25" spans="2:14" ht="15.95" customHeight="1" x14ac:dyDescent="0.25">
      <c r="B25" s="129" t="s">
        <v>36</v>
      </c>
      <c r="C25" s="133"/>
      <c r="D25" s="126"/>
      <c r="E25" s="126"/>
      <c r="F25" s="137" t="s">
        <v>36</v>
      </c>
      <c r="G25" s="153"/>
      <c r="H25" s="248"/>
      <c r="I25" s="248"/>
      <c r="J25" s="248"/>
    </row>
    <row r="26" spans="2:14" x14ac:dyDescent="0.25">
      <c r="B26" s="3" t="s">
        <v>37</v>
      </c>
      <c r="C26" s="133">
        <v>8</v>
      </c>
      <c r="D26" s="126"/>
      <c r="E26" s="126"/>
      <c r="F26" s="138" t="s">
        <v>37</v>
      </c>
      <c r="G26" s="154">
        <v>0</v>
      </c>
      <c r="H26" s="248"/>
      <c r="I26" s="248"/>
      <c r="J26" s="248"/>
    </row>
    <row r="27" spans="2:14" ht="15.75" customHeight="1" x14ac:dyDescent="0.25">
      <c r="B27" s="130" t="s">
        <v>38</v>
      </c>
      <c r="C27" s="134">
        <v>8</v>
      </c>
      <c r="D27" s="107"/>
      <c r="E27" s="107"/>
      <c r="F27" s="139" t="s">
        <v>38</v>
      </c>
      <c r="G27" s="155">
        <v>0</v>
      </c>
      <c r="H27" s="248"/>
      <c r="I27" s="248"/>
      <c r="J27" s="248"/>
    </row>
    <row r="28" spans="2:14" x14ac:dyDescent="0.25">
      <c r="B28" s="129" t="s">
        <v>120</v>
      </c>
      <c r="C28" s="133"/>
      <c r="D28" s="126"/>
      <c r="E28" s="126"/>
      <c r="F28" s="137" t="s">
        <v>120</v>
      </c>
      <c r="G28" s="154"/>
      <c r="H28" s="248"/>
      <c r="I28" s="248"/>
      <c r="J28" s="248"/>
    </row>
    <row r="29" spans="2:14" ht="12.95" customHeight="1" x14ac:dyDescent="0.25">
      <c r="B29" s="3" t="s">
        <v>40</v>
      </c>
      <c r="C29" s="133">
        <v>240</v>
      </c>
      <c r="D29" s="126"/>
      <c r="E29" s="126"/>
      <c r="F29" s="138" t="s">
        <v>40</v>
      </c>
      <c r="G29" s="154">
        <v>240</v>
      </c>
      <c r="H29" s="249"/>
      <c r="I29" s="249"/>
      <c r="J29" s="249"/>
    </row>
    <row r="30" spans="2:14" x14ac:dyDescent="0.25">
      <c r="B30" s="3" t="s">
        <v>41</v>
      </c>
      <c r="C30" s="133">
        <v>22</v>
      </c>
      <c r="D30" s="126"/>
      <c r="E30" s="126"/>
      <c r="F30" s="138" t="s">
        <v>41</v>
      </c>
      <c r="G30" s="154">
        <v>22</v>
      </c>
      <c r="H30" s="249"/>
      <c r="I30" s="249"/>
      <c r="J30" s="249"/>
    </row>
    <row r="31" spans="2:14" x14ac:dyDescent="0.25">
      <c r="B31" s="3" t="s">
        <v>42</v>
      </c>
      <c r="C31" s="133">
        <v>6</v>
      </c>
      <c r="D31" s="126"/>
      <c r="E31" s="126"/>
      <c r="F31" s="138" t="s">
        <v>42</v>
      </c>
      <c r="G31" s="154">
        <v>6</v>
      </c>
    </row>
    <row r="32" spans="2:14" x14ac:dyDescent="0.25">
      <c r="B32" s="130" t="s">
        <v>43</v>
      </c>
      <c r="C32" s="135">
        <v>268</v>
      </c>
      <c r="D32" s="108"/>
      <c r="E32" s="108"/>
      <c r="F32" s="140" t="s">
        <v>43</v>
      </c>
      <c r="G32" s="156">
        <v>268</v>
      </c>
    </row>
    <row r="33" spans="2:8" x14ac:dyDescent="0.25">
      <c r="B33" s="129" t="s">
        <v>44</v>
      </c>
      <c r="C33" s="133"/>
      <c r="D33" s="126"/>
      <c r="E33" s="126"/>
      <c r="F33" s="137" t="s">
        <v>44</v>
      </c>
      <c r="G33" s="154"/>
    </row>
    <row r="34" spans="2:8" x14ac:dyDescent="0.25">
      <c r="B34" s="3" t="s">
        <v>45</v>
      </c>
      <c r="C34" s="133">
        <v>-3</v>
      </c>
      <c r="D34" s="126"/>
      <c r="E34" s="126"/>
      <c r="F34" s="138" t="s">
        <v>45</v>
      </c>
      <c r="G34" s="154">
        <v>-3</v>
      </c>
    </row>
    <row r="35" spans="2:8" hidden="1" x14ac:dyDescent="0.25">
      <c r="B35" s="3" t="s">
        <v>46</v>
      </c>
      <c r="C35" s="133">
        <v>0</v>
      </c>
      <c r="D35" s="126"/>
      <c r="E35" s="126"/>
      <c r="F35" s="138" t="s">
        <v>46</v>
      </c>
      <c r="G35" s="154">
        <v>0</v>
      </c>
    </row>
    <row r="36" spans="2:8" x14ac:dyDescent="0.25">
      <c r="B36" s="130" t="s">
        <v>47</v>
      </c>
      <c r="C36" s="135">
        <v>-3</v>
      </c>
      <c r="D36" s="108"/>
      <c r="E36" s="108"/>
      <c r="F36" s="140" t="s">
        <v>47</v>
      </c>
      <c r="G36" s="156">
        <v>-3</v>
      </c>
    </row>
    <row r="37" spans="2:8" x14ac:dyDescent="0.25">
      <c r="B37" s="131" t="s">
        <v>48</v>
      </c>
      <c r="C37" s="135">
        <v>273</v>
      </c>
      <c r="D37" s="108"/>
      <c r="E37" s="108"/>
      <c r="F37" s="141" t="s">
        <v>48</v>
      </c>
      <c r="G37" s="156">
        <v>265</v>
      </c>
      <c r="H37" s="205"/>
    </row>
    <row r="38" spans="2:8" x14ac:dyDescent="0.25">
      <c r="B38" s="129" t="s">
        <v>49</v>
      </c>
      <c r="C38" s="133"/>
      <c r="D38" s="126"/>
      <c r="E38" s="126"/>
      <c r="F38" s="137" t="s">
        <v>49</v>
      </c>
      <c r="G38" s="154"/>
    </row>
    <row r="39" spans="2:8" x14ac:dyDescent="0.25">
      <c r="B39" s="3" t="s">
        <v>50</v>
      </c>
      <c r="C39" s="133">
        <v>-63</v>
      </c>
      <c r="D39" s="126"/>
      <c r="E39" s="126"/>
      <c r="F39" s="138" t="s">
        <v>50</v>
      </c>
      <c r="G39" s="154">
        <v>-61</v>
      </c>
    </row>
    <row r="40" spans="2:8" x14ac:dyDescent="0.25">
      <c r="B40" s="3" t="s">
        <v>51</v>
      </c>
      <c r="C40" s="133">
        <v>11</v>
      </c>
      <c r="D40" s="126"/>
      <c r="E40" s="126"/>
      <c r="F40" s="138" t="s">
        <v>51</v>
      </c>
      <c r="G40" s="154">
        <v>3</v>
      </c>
    </row>
    <row r="41" spans="2:8" x14ac:dyDescent="0.25">
      <c r="B41" s="131" t="s">
        <v>52</v>
      </c>
      <c r="C41" s="135">
        <v>-52</v>
      </c>
      <c r="D41" s="108"/>
      <c r="E41" s="108"/>
      <c r="F41" s="140" t="s">
        <v>52</v>
      </c>
      <c r="G41" s="156">
        <v>-58</v>
      </c>
    </row>
    <row r="42" spans="2:8" x14ac:dyDescent="0.25">
      <c r="B42" s="142" t="s">
        <v>53</v>
      </c>
      <c r="C42" s="143">
        <v>221</v>
      </c>
      <c r="D42" s="144"/>
      <c r="E42" s="144"/>
      <c r="F42" s="149" t="s">
        <v>53</v>
      </c>
      <c r="G42" s="157">
        <v>207</v>
      </c>
    </row>
    <row r="43" spans="2:8" ht="15.75" thickBot="1" x14ac:dyDescent="0.3">
      <c r="B43" s="145" t="s">
        <v>54</v>
      </c>
      <c r="C43" s="146">
        <v>223</v>
      </c>
      <c r="D43" s="147"/>
      <c r="E43" s="147"/>
      <c r="F43" s="148" t="s">
        <v>55</v>
      </c>
      <c r="G43" s="158">
        <v>80</v>
      </c>
      <c r="H43" s="205"/>
    </row>
    <row r="44" spans="2:8" ht="6" customHeight="1" thickBot="1" x14ac:dyDescent="0.3">
      <c r="B44" s="26"/>
      <c r="C44" s="70"/>
      <c r="D44" s="109"/>
      <c r="E44" s="109"/>
      <c r="F44" s="71"/>
      <c r="G44" s="170"/>
    </row>
    <row r="45" spans="2:8" ht="15.75" thickBot="1" x14ac:dyDescent="0.3">
      <c r="B45" s="68" t="s">
        <v>121</v>
      </c>
      <c r="C45" s="125">
        <v>1.57</v>
      </c>
      <c r="F45" s="89" t="s">
        <v>121</v>
      </c>
      <c r="G45" s="168">
        <v>0.56000000000000005</v>
      </c>
    </row>
    <row r="46" spans="2:8" x14ac:dyDescent="0.25">
      <c r="B46" s="124" t="s">
        <v>57</v>
      </c>
    </row>
    <row r="48" spans="2:8" x14ac:dyDescent="0.25">
      <c r="C48" s="211"/>
    </row>
  </sheetData>
  <mergeCells count="5">
    <mergeCell ref="D3:E3"/>
    <mergeCell ref="H5:I6"/>
    <mergeCell ref="H25:J26"/>
    <mergeCell ref="H27:J28"/>
    <mergeCell ref="H29:J30"/>
  </mergeCells>
  <pageMargins left="0.7" right="0.7" top="0.75" bottom="0.75" header="0.3" footer="0.3"/>
  <pageSetup orientation="landscape"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02A48-75C4-49BF-975E-BB00654006EA}">
  <sheetPr>
    <tabColor rgb="FF00B050"/>
    <pageSetUpPr fitToPage="1"/>
  </sheetPr>
  <dimension ref="A1:O42"/>
  <sheetViews>
    <sheetView showGridLines="0" zoomScaleNormal="100" workbookViewId="0">
      <selection activeCell="K33" sqref="K33"/>
    </sheetView>
  </sheetViews>
  <sheetFormatPr defaultColWidth="9.140625" defaultRowHeight="15" x14ac:dyDescent="0.25"/>
  <cols>
    <col min="1" max="1" width="2.7109375" customWidth="1"/>
    <col min="2" max="2" width="45.7109375" customWidth="1"/>
    <col min="3" max="4" width="12.7109375" customWidth="1"/>
    <col min="5" max="5" width="13.85546875" customWidth="1"/>
    <col min="6" max="6" width="45.7109375" customWidth="1"/>
    <col min="7" max="7" width="12.7109375" customWidth="1"/>
  </cols>
  <sheetData>
    <row r="1" spans="1:15" ht="42" x14ac:dyDescent="0.25">
      <c r="A1" s="179" t="s">
        <v>122</v>
      </c>
      <c r="B1" s="62"/>
    </row>
    <row r="3" spans="1:15" ht="15.75" thickBot="1" x14ac:dyDescent="0.3">
      <c r="B3" s="26" t="s">
        <v>123</v>
      </c>
      <c r="D3" s="244" t="s">
        <v>4</v>
      </c>
      <c r="E3" s="244"/>
    </row>
    <row r="4" spans="1:15" ht="30" x14ac:dyDescent="0.25">
      <c r="B4" s="2" t="s">
        <v>5</v>
      </c>
      <c r="C4" s="41" t="s">
        <v>6</v>
      </c>
      <c r="D4" s="191" t="s">
        <v>7</v>
      </c>
      <c r="E4" s="191" t="s">
        <v>8</v>
      </c>
      <c r="F4" s="12" t="s">
        <v>9</v>
      </c>
      <c r="G4" s="13" t="s">
        <v>10</v>
      </c>
    </row>
    <row r="5" spans="1:15" ht="15" customHeight="1" x14ac:dyDescent="0.25">
      <c r="B5" s="3" t="s">
        <v>60</v>
      </c>
      <c r="C5" s="42">
        <v>237</v>
      </c>
      <c r="D5" s="225">
        <v>-225</v>
      </c>
      <c r="E5" s="22">
        <v>0</v>
      </c>
      <c r="F5" s="19" t="s">
        <v>61</v>
      </c>
      <c r="G5" s="37">
        <v>12</v>
      </c>
      <c r="I5" s="227"/>
      <c r="J5" s="216"/>
      <c r="K5" s="216"/>
      <c r="L5" s="216"/>
      <c r="M5" s="216"/>
      <c r="N5" s="216"/>
      <c r="O5" s="216"/>
    </row>
    <row r="6" spans="1:15" x14ac:dyDescent="0.25">
      <c r="B6" s="3" t="s">
        <v>62</v>
      </c>
      <c r="C6" s="42">
        <v>84</v>
      </c>
      <c r="D6" s="22">
        <v>0</v>
      </c>
      <c r="E6" s="22">
        <v>0</v>
      </c>
      <c r="F6" s="19" t="s">
        <v>63</v>
      </c>
      <c r="G6" s="37">
        <v>84</v>
      </c>
      <c r="I6" s="227"/>
      <c r="J6" s="216"/>
      <c r="K6" s="216"/>
      <c r="L6" s="216"/>
      <c r="M6" s="216"/>
      <c r="N6" s="216"/>
      <c r="O6" s="216"/>
    </row>
    <row r="7" spans="1:15" x14ac:dyDescent="0.25">
      <c r="B7" s="3" t="s">
        <v>64</v>
      </c>
      <c r="C7" s="42">
        <v>33</v>
      </c>
      <c r="D7" s="22">
        <v>7</v>
      </c>
      <c r="E7" s="22">
        <v>0</v>
      </c>
      <c r="F7" s="19" t="s">
        <v>64</v>
      </c>
      <c r="G7" s="37">
        <v>40</v>
      </c>
      <c r="I7" s="227"/>
      <c r="J7" s="216"/>
      <c r="K7" s="216"/>
      <c r="L7" s="216"/>
      <c r="M7" s="216"/>
      <c r="N7" s="216"/>
      <c r="O7" s="216"/>
    </row>
    <row r="8" spans="1:15" ht="15" customHeight="1" x14ac:dyDescent="0.25">
      <c r="B8" s="3" t="s">
        <v>65</v>
      </c>
      <c r="C8" s="42">
        <v>268</v>
      </c>
      <c r="D8" s="22">
        <v>20</v>
      </c>
      <c r="E8" s="22">
        <v>0</v>
      </c>
      <c r="F8" s="19" t="s">
        <v>66</v>
      </c>
      <c r="G8" s="37">
        <v>288</v>
      </c>
      <c r="I8" s="227"/>
      <c r="J8" s="216"/>
      <c r="K8" s="216"/>
      <c r="L8" s="216"/>
      <c r="M8" s="216"/>
      <c r="N8" s="216"/>
      <c r="O8" s="216"/>
    </row>
    <row r="9" spans="1:15" ht="15" customHeight="1" x14ac:dyDescent="0.25">
      <c r="B9" s="3" t="s">
        <v>67</v>
      </c>
      <c r="C9" s="42">
        <v>41</v>
      </c>
      <c r="D9" s="22">
        <v>0</v>
      </c>
      <c r="E9" s="22">
        <v>0</v>
      </c>
      <c r="F9" s="19" t="s">
        <v>68</v>
      </c>
      <c r="G9" s="37">
        <v>41</v>
      </c>
      <c r="I9" s="227"/>
      <c r="J9" s="216"/>
      <c r="K9" s="216"/>
      <c r="L9" s="216"/>
      <c r="M9" s="216"/>
      <c r="N9" s="216"/>
      <c r="O9" s="216"/>
    </row>
    <row r="10" spans="1:15" x14ac:dyDescent="0.25">
      <c r="B10" s="3" t="s">
        <v>69</v>
      </c>
      <c r="C10" s="42">
        <v>28</v>
      </c>
      <c r="D10" s="22">
        <v>0</v>
      </c>
      <c r="E10" s="22">
        <v>0</v>
      </c>
      <c r="F10" s="19" t="s">
        <v>70</v>
      </c>
      <c r="G10" s="37">
        <v>28</v>
      </c>
      <c r="I10" s="227"/>
      <c r="J10" s="216"/>
      <c r="K10" s="216"/>
      <c r="L10" s="216"/>
      <c r="M10" s="216"/>
      <c r="N10" s="216"/>
      <c r="O10" s="216"/>
    </row>
    <row r="11" spans="1:15" x14ac:dyDescent="0.25">
      <c r="B11" s="27" t="s">
        <v>72</v>
      </c>
      <c r="C11" s="43">
        <v>691</v>
      </c>
      <c r="D11" s="23">
        <v>-198</v>
      </c>
      <c r="E11" s="23">
        <v>0</v>
      </c>
      <c r="F11" s="32" t="s">
        <v>72</v>
      </c>
      <c r="G11" s="38">
        <v>493</v>
      </c>
      <c r="I11" s="227"/>
      <c r="J11" s="216"/>
      <c r="K11" s="216"/>
      <c r="L11" s="216"/>
      <c r="M11" s="216"/>
      <c r="N11" s="216"/>
      <c r="O11" s="216"/>
    </row>
    <row r="12" spans="1:15" x14ac:dyDescent="0.25">
      <c r="B12" s="3" t="s">
        <v>73</v>
      </c>
      <c r="C12" s="42">
        <v>141.7002379228436</v>
      </c>
      <c r="D12" s="22">
        <v>-7</v>
      </c>
      <c r="E12" s="22">
        <v>0</v>
      </c>
      <c r="F12" s="19" t="s">
        <v>74</v>
      </c>
      <c r="G12" s="37">
        <v>134.7002379228436</v>
      </c>
      <c r="I12" s="227"/>
      <c r="J12" s="216"/>
      <c r="K12" s="216"/>
      <c r="L12" s="216"/>
      <c r="M12" s="216"/>
      <c r="N12" s="216"/>
      <c r="O12" s="216"/>
    </row>
    <row r="13" spans="1:15" x14ac:dyDescent="0.25">
      <c r="B13" s="4" t="s">
        <v>75</v>
      </c>
      <c r="C13" s="42">
        <v>253.51860493461629</v>
      </c>
      <c r="D13" s="22">
        <v>0</v>
      </c>
      <c r="E13" s="22">
        <v>0</v>
      </c>
      <c r="F13" s="16" t="s">
        <v>76</v>
      </c>
      <c r="G13" s="37">
        <v>253.51860493461629</v>
      </c>
      <c r="I13" s="227"/>
      <c r="J13" s="216"/>
      <c r="K13" s="216"/>
      <c r="L13" s="216"/>
      <c r="M13" s="216"/>
      <c r="N13" s="216"/>
      <c r="O13" s="216"/>
    </row>
    <row r="14" spans="1:15" x14ac:dyDescent="0.25">
      <c r="B14" s="3" t="s">
        <v>69</v>
      </c>
      <c r="C14" s="42">
        <v>457.49991848513741</v>
      </c>
      <c r="D14" s="22">
        <v>10</v>
      </c>
      <c r="E14" s="22">
        <v>-438</v>
      </c>
      <c r="F14" s="19" t="s">
        <v>77</v>
      </c>
      <c r="G14" s="37">
        <v>29.499918485137414</v>
      </c>
      <c r="I14" s="227"/>
      <c r="J14" s="216"/>
      <c r="K14" s="216"/>
      <c r="L14" s="216"/>
      <c r="M14" s="216"/>
      <c r="N14" s="216"/>
      <c r="O14" s="216"/>
    </row>
    <row r="15" spans="1:15" x14ac:dyDescent="0.25">
      <c r="B15" s="3"/>
      <c r="C15" s="42"/>
      <c r="D15" s="22">
        <v>0</v>
      </c>
      <c r="E15" s="22">
        <v>415</v>
      </c>
      <c r="F15" s="19" t="s">
        <v>79</v>
      </c>
      <c r="G15" s="37">
        <v>415</v>
      </c>
      <c r="I15" s="227"/>
      <c r="J15" s="216"/>
      <c r="K15" s="216"/>
      <c r="L15" s="216"/>
      <c r="M15" s="216"/>
      <c r="N15" s="216"/>
      <c r="O15" s="216"/>
    </row>
    <row r="16" spans="1:15" x14ac:dyDescent="0.25">
      <c r="B16" s="3"/>
      <c r="C16" s="42"/>
      <c r="D16" s="22"/>
      <c r="E16" s="22">
        <v>23</v>
      </c>
      <c r="F16" s="19" t="s">
        <v>80</v>
      </c>
      <c r="G16" s="37">
        <v>23</v>
      </c>
      <c r="I16" s="227"/>
      <c r="J16" s="216"/>
      <c r="K16" s="216"/>
      <c r="L16" s="216"/>
      <c r="M16" s="216"/>
      <c r="N16" s="216"/>
      <c r="O16" s="216"/>
    </row>
    <row r="17" spans="2:15" hidden="1" x14ac:dyDescent="0.25">
      <c r="B17" s="3" t="s">
        <v>81</v>
      </c>
      <c r="C17" s="42">
        <v>0.15652643397509999</v>
      </c>
      <c r="D17" s="22">
        <v>0</v>
      </c>
      <c r="E17" s="22"/>
      <c r="F17" s="16" t="s">
        <v>82</v>
      </c>
      <c r="G17" s="37">
        <v>0.15652643397509999</v>
      </c>
      <c r="I17" s="227"/>
      <c r="J17" s="216"/>
      <c r="K17" s="216"/>
      <c r="L17" s="216"/>
      <c r="M17" s="216"/>
      <c r="N17" s="216"/>
      <c r="O17" s="216"/>
    </row>
    <row r="18" spans="2:15" x14ac:dyDescent="0.25">
      <c r="B18" s="3" t="s">
        <v>67</v>
      </c>
      <c r="C18" s="42">
        <v>94.366665177139808</v>
      </c>
      <c r="D18" s="22">
        <v>0</v>
      </c>
      <c r="E18" s="22">
        <v>0</v>
      </c>
      <c r="F18" s="16" t="s">
        <v>68</v>
      </c>
      <c r="G18" s="37">
        <v>94.366665177139808</v>
      </c>
      <c r="I18" s="227"/>
      <c r="J18" s="216"/>
      <c r="K18" s="216"/>
      <c r="L18" s="216"/>
      <c r="M18" s="216"/>
      <c r="N18" s="216"/>
      <c r="O18" s="216"/>
    </row>
    <row r="19" spans="2:15" x14ac:dyDescent="0.25">
      <c r="B19" s="3" t="s">
        <v>83</v>
      </c>
      <c r="C19" s="42">
        <v>316.24358087834133</v>
      </c>
      <c r="D19" s="22">
        <v>0</v>
      </c>
      <c r="E19" s="22">
        <v>0</v>
      </c>
      <c r="F19" s="19" t="s">
        <v>83</v>
      </c>
      <c r="G19" s="37">
        <v>316.24358087834133</v>
      </c>
      <c r="I19" s="227"/>
      <c r="J19" s="216"/>
      <c r="K19" s="216"/>
      <c r="L19" s="216"/>
      <c r="M19" s="216"/>
      <c r="N19" s="216"/>
      <c r="O19" s="216"/>
    </row>
    <row r="20" spans="2:15" x14ac:dyDescent="0.25">
      <c r="B20" s="28" t="s">
        <v>84</v>
      </c>
      <c r="C20" s="44">
        <v>1263.4855338320535</v>
      </c>
      <c r="D20" s="24">
        <v>3</v>
      </c>
      <c r="E20" s="24">
        <v>0</v>
      </c>
      <c r="F20" s="33" t="s">
        <v>84</v>
      </c>
      <c r="G20" s="39">
        <v>1266.4855338320535</v>
      </c>
      <c r="I20" s="227"/>
      <c r="J20" s="216"/>
      <c r="K20" s="216"/>
      <c r="L20" s="216"/>
      <c r="M20" s="216"/>
      <c r="N20" s="216"/>
      <c r="O20" s="216"/>
    </row>
    <row r="21" spans="2:15" x14ac:dyDescent="0.25">
      <c r="B21" s="29" t="s">
        <v>85</v>
      </c>
      <c r="C21" s="44">
        <v>1954.4855338320535</v>
      </c>
      <c r="D21" s="24">
        <v>-195</v>
      </c>
      <c r="E21" s="24">
        <v>0</v>
      </c>
      <c r="F21" s="34" t="s">
        <v>85</v>
      </c>
      <c r="G21" s="39">
        <v>1759.4855338320535</v>
      </c>
      <c r="I21" s="227"/>
      <c r="J21" s="216"/>
      <c r="K21" s="216"/>
      <c r="L21" s="216"/>
      <c r="M21" s="216"/>
      <c r="N21" s="216"/>
      <c r="O21" s="216"/>
    </row>
    <row r="22" spans="2:15" x14ac:dyDescent="0.25">
      <c r="B22" s="3" t="s">
        <v>86</v>
      </c>
      <c r="C22" s="42">
        <v>-743</v>
      </c>
      <c r="D22" s="22">
        <v>0</v>
      </c>
      <c r="E22" s="22">
        <v>704</v>
      </c>
      <c r="F22" s="16" t="s">
        <v>87</v>
      </c>
      <c r="G22" s="37">
        <v>-39</v>
      </c>
      <c r="H22" s="25"/>
      <c r="I22" s="227"/>
      <c r="J22" s="216"/>
      <c r="K22" s="216"/>
      <c r="L22" s="216"/>
      <c r="M22" s="216"/>
      <c r="N22" s="216"/>
      <c r="O22" s="216"/>
    </row>
    <row r="23" spans="2:15" x14ac:dyDescent="0.25">
      <c r="B23" s="3"/>
      <c r="C23" s="42">
        <v>0</v>
      </c>
      <c r="D23" s="22">
        <v>0</v>
      </c>
      <c r="E23" s="22">
        <v>-535</v>
      </c>
      <c r="F23" s="16" t="s">
        <v>88</v>
      </c>
      <c r="G23" s="37">
        <v>-535</v>
      </c>
      <c r="H23" s="25"/>
      <c r="I23" s="227"/>
      <c r="J23" s="216"/>
      <c r="K23" s="216"/>
      <c r="L23" s="216"/>
      <c r="M23" s="216"/>
      <c r="N23" s="216"/>
      <c r="O23" s="216"/>
    </row>
    <row r="24" spans="2:15" x14ac:dyDescent="0.25">
      <c r="B24" s="30"/>
      <c r="C24" s="42">
        <v>0</v>
      </c>
      <c r="D24" s="22">
        <v>4</v>
      </c>
      <c r="E24" s="22">
        <v>-169</v>
      </c>
      <c r="F24" s="16" t="s">
        <v>89</v>
      </c>
      <c r="G24" s="37">
        <v>-165</v>
      </c>
      <c r="H24" s="25"/>
      <c r="I24" s="227"/>
      <c r="J24" s="216"/>
      <c r="K24" s="216"/>
      <c r="L24" s="216"/>
      <c r="M24" s="216"/>
      <c r="N24" s="216"/>
      <c r="O24" s="216"/>
    </row>
    <row r="25" spans="2:15" x14ac:dyDescent="0.25">
      <c r="B25" s="3" t="s">
        <v>90</v>
      </c>
      <c r="C25" s="42">
        <v>-407</v>
      </c>
      <c r="D25" s="22">
        <v>0</v>
      </c>
      <c r="E25" s="22">
        <v>407</v>
      </c>
      <c r="F25" s="16"/>
      <c r="G25" s="37"/>
      <c r="I25" s="227"/>
      <c r="J25" s="216"/>
      <c r="K25" s="216"/>
      <c r="L25" s="216"/>
      <c r="M25" s="216"/>
      <c r="N25" s="216"/>
      <c r="O25" s="216"/>
    </row>
    <row r="26" spans="2:15" x14ac:dyDescent="0.25">
      <c r="B26" s="3" t="s">
        <v>91</v>
      </c>
      <c r="C26" s="42">
        <v>-125</v>
      </c>
      <c r="D26" s="22">
        <v>0</v>
      </c>
      <c r="E26" s="22">
        <v>85</v>
      </c>
      <c r="F26" s="19" t="s">
        <v>91</v>
      </c>
      <c r="G26" s="37">
        <v>-40</v>
      </c>
      <c r="I26" s="227"/>
      <c r="J26" s="216"/>
      <c r="K26" s="216"/>
      <c r="L26" s="216"/>
      <c r="M26" s="216"/>
      <c r="N26" s="216"/>
      <c r="O26" s="216"/>
    </row>
    <row r="27" spans="2:15" x14ac:dyDescent="0.25">
      <c r="B27" s="3"/>
      <c r="C27" s="42">
        <v>0</v>
      </c>
      <c r="D27" s="22">
        <v>0</v>
      </c>
      <c r="E27" s="22">
        <v>-492</v>
      </c>
      <c r="F27" s="16" t="s">
        <v>92</v>
      </c>
      <c r="G27" s="37">
        <v>-492</v>
      </c>
      <c r="I27" s="227"/>
      <c r="J27" s="216"/>
      <c r="K27" s="216"/>
      <c r="L27" s="216"/>
      <c r="M27" s="216"/>
      <c r="N27" s="216"/>
      <c r="O27" s="216"/>
    </row>
    <row r="28" spans="2:15" x14ac:dyDescent="0.25">
      <c r="B28" s="3" t="s">
        <v>93</v>
      </c>
      <c r="C28" s="42">
        <v>-3</v>
      </c>
      <c r="D28" s="22">
        <v>0</v>
      </c>
      <c r="E28" s="22">
        <v>0</v>
      </c>
      <c r="F28" s="16" t="s">
        <v>94</v>
      </c>
      <c r="G28" s="37">
        <v>-3</v>
      </c>
      <c r="I28" s="227"/>
      <c r="J28" s="216"/>
      <c r="K28" s="216"/>
      <c r="L28" s="216"/>
      <c r="M28" s="216"/>
      <c r="N28" s="216"/>
      <c r="O28" s="216"/>
    </row>
    <row r="29" spans="2:15" x14ac:dyDescent="0.25">
      <c r="B29" s="3" t="s">
        <v>95</v>
      </c>
      <c r="C29" s="42">
        <v>-9</v>
      </c>
      <c r="D29" s="22">
        <v>0</v>
      </c>
      <c r="E29" s="22">
        <v>0</v>
      </c>
      <c r="F29" s="16" t="s">
        <v>96</v>
      </c>
      <c r="G29" s="37">
        <v>-9</v>
      </c>
      <c r="I29" s="227"/>
      <c r="J29" s="216"/>
      <c r="K29" s="216"/>
      <c r="L29" s="216"/>
      <c r="M29" s="216"/>
      <c r="N29" s="216"/>
      <c r="O29" s="216"/>
    </row>
    <row r="30" spans="2:15" x14ac:dyDescent="0.25">
      <c r="B30" s="3" t="s">
        <v>97</v>
      </c>
      <c r="C30" s="42">
        <v>-18</v>
      </c>
      <c r="D30" s="22">
        <v>0</v>
      </c>
      <c r="E30" s="22">
        <v>10</v>
      </c>
      <c r="F30" s="16" t="s">
        <v>98</v>
      </c>
      <c r="G30" s="37">
        <v>-8</v>
      </c>
      <c r="I30" s="227"/>
      <c r="J30" s="216"/>
      <c r="K30" s="216"/>
      <c r="L30" s="216"/>
      <c r="M30" s="216"/>
      <c r="N30" s="216"/>
      <c r="O30" s="216"/>
    </row>
    <row r="31" spans="2:15" x14ac:dyDescent="0.25">
      <c r="B31" s="29" t="s">
        <v>99</v>
      </c>
      <c r="C31" s="44">
        <v>-1305</v>
      </c>
      <c r="D31" s="24">
        <v>4</v>
      </c>
      <c r="E31" s="24">
        <v>10</v>
      </c>
      <c r="F31" s="34" t="s">
        <v>100</v>
      </c>
      <c r="G31" s="39">
        <v>-1290</v>
      </c>
      <c r="I31" s="227"/>
      <c r="J31" s="216"/>
      <c r="K31" s="216"/>
      <c r="L31" s="216"/>
      <c r="M31" s="216"/>
      <c r="N31" s="216"/>
      <c r="O31" s="216"/>
    </row>
    <row r="32" spans="2:15" x14ac:dyDescent="0.25">
      <c r="B32" s="3" t="s">
        <v>93</v>
      </c>
      <c r="C32" s="42">
        <v>-236</v>
      </c>
      <c r="D32" s="22">
        <v>-1</v>
      </c>
      <c r="E32" s="22">
        <v>0</v>
      </c>
      <c r="F32" s="16" t="s">
        <v>101</v>
      </c>
      <c r="G32" s="37">
        <v>-237</v>
      </c>
      <c r="I32" s="227"/>
      <c r="J32" s="216"/>
      <c r="K32" s="216"/>
      <c r="L32" s="216"/>
      <c r="M32" s="216"/>
      <c r="N32" s="216"/>
      <c r="O32" s="216"/>
    </row>
    <row r="33" spans="2:15" x14ac:dyDescent="0.25">
      <c r="B33" s="3" t="s">
        <v>90</v>
      </c>
      <c r="C33" s="42">
        <v>-12</v>
      </c>
      <c r="D33" s="22">
        <v>0</v>
      </c>
      <c r="E33" s="22">
        <v>12</v>
      </c>
      <c r="F33" s="16"/>
      <c r="G33" s="37"/>
      <c r="I33" s="227"/>
      <c r="J33" s="216"/>
      <c r="K33" s="216"/>
      <c r="L33" s="216"/>
      <c r="M33" s="216"/>
      <c r="N33" s="216"/>
      <c r="O33" s="216"/>
    </row>
    <row r="34" spans="2:15" x14ac:dyDescent="0.25">
      <c r="B34" s="3" t="s">
        <v>91</v>
      </c>
      <c r="C34" s="42">
        <v>-367</v>
      </c>
      <c r="D34" s="22">
        <v>0</v>
      </c>
      <c r="E34" s="22">
        <v>337</v>
      </c>
      <c r="F34" s="16" t="s">
        <v>91</v>
      </c>
      <c r="G34" s="37">
        <v>-30</v>
      </c>
      <c r="I34" s="227"/>
      <c r="J34" s="216"/>
      <c r="K34" s="216"/>
      <c r="L34" s="216"/>
      <c r="M34" s="216"/>
      <c r="N34" s="216"/>
      <c r="O34" s="216"/>
    </row>
    <row r="35" spans="2:15" x14ac:dyDescent="0.25">
      <c r="B35" s="3"/>
      <c r="C35" s="42">
        <v>0</v>
      </c>
      <c r="D35" s="22">
        <v>0</v>
      </c>
      <c r="E35" s="22">
        <v>-359</v>
      </c>
      <c r="F35" s="16" t="s">
        <v>92</v>
      </c>
      <c r="G35" s="37">
        <v>-359</v>
      </c>
      <c r="I35" s="227"/>
      <c r="J35" s="216"/>
      <c r="K35" s="216"/>
      <c r="L35" s="216"/>
      <c r="M35" s="216"/>
      <c r="N35" s="216"/>
      <c r="O35" s="216"/>
    </row>
    <row r="36" spans="2:15" x14ac:dyDescent="0.25">
      <c r="B36" s="3" t="s">
        <v>95</v>
      </c>
      <c r="C36" s="42">
        <v>-34</v>
      </c>
      <c r="D36" s="22">
        <v>0</v>
      </c>
      <c r="E36" s="22">
        <v>0</v>
      </c>
      <c r="F36" s="16" t="s">
        <v>96</v>
      </c>
      <c r="G36" s="37">
        <v>-34</v>
      </c>
      <c r="I36" s="227"/>
      <c r="J36" s="216"/>
      <c r="K36" s="216"/>
      <c r="L36" s="216"/>
      <c r="M36" s="216"/>
      <c r="N36" s="216"/>
      <c r="O36" s="216"/>
    </row>
    <row r="37" spans="2:15" x14ac:dyDescent="0.25">
      <c r="B37" s="28" t="s">
        <v>102</v>
      </c>
      <c r="C37" s="44">
        <v>-649</v>
      </c>
      <c r="D37" s="24">
        <v>-1</v>
      </c>
      <c r="E37" s="24">
        <v>-10</v>
      </c>
      <c r="F37" s="226" t="s">
        <v>102</v>
      </c>
      <c r="G37" s="39">
        <v>-661</v>
      </c>
      <c r="I37" s="227"/>
      <c r="J37" s="216"/>
      <c r="K37" s="216"/>
      <c r="L37" s="216"/>
      <c r="M37" s="216"/>
      <c r="N37" s="216"/>
      <c r="O37" s="216"/>
    </row>
    <row r="38" spans="2:15" x14ac:dyDescent="0.25">
      <c r="B38" s="29" t="s">
        <v>103</v>
      </c>
      <c r="C38" s="44">
        <v>-1954</v>
      </c>
      <c r="D38" s="24">
        <v>3</v>
      </c>
      <c r="E38" s="24">
        <v>0</v>
      </c>
      <c r="F38" s="34" t="s">
        <v>103</v>
      </c>
      <c r="G38" s="39">
        <v>-1951</v>
      </c>
      <c r="I38" s="227"/>
      <c r="J38" s="216"/>
      <c r="K38" s="216"/>
      <c r="L38" s="216"/>
      <c r="M38" s="216"/>
      <c r="N38" s="216"/>
      <c r="O38" s="216"/>
    </row>
    <row r="39" spans="2:15" ht="15.75" thickBot="1" x14ac:dyDescent="0.3">
      <c r="B39" s="31" t="s">
        <v>104</v>
      </c>
      <c r="C39" s="45">
        <v>0.48553383205353384</v>
      </c>
      <c r="D39" s="206">
        <v>-192</v>
      </c>
      <c r="E39" s="206">
        <v>0</v>
      </c>
      <c r="F39" s="36" t="s">
        <v>105</v>
      </c>
      <c r="G39" s="40">
        <v>-191.51446616794647</v>
      </c>
      <c r="I39" s="227"/>
      <c r="J39" s="216"/>
      <c r="K39" s="216"/>
      <c r="L39" s="216"/>
      <c r="M39" s="216"/>
      <c r="N39" s="216"/>
      <c r="O39" s="216"/>
    </row>
    <row r="40" spans="2:15" x14ac:dyDescent="0.25">
      <c r="B40" s="124" t="s">
        <v>57</v>
      </c>
      <c r="G40" s="25"/>
      <c r="I40" s="216"/>
      <c r="J40" s="216"/>
      <c r="K40" s="216"/>
      <c r="L40" s="216"/>
      <c r="M40" s="216"/>
      <c r="N40" s="216"/>
      <c r="O40" s="216"/>
    </row>
    <row r="41" spans="2:15" x14ac:dyDescent="0.25">
      <c r="G41" s="25"/>
    </row>
    <row r="42" spans="2:15" x14ac:dyDescent="0.25">
      <c r="G42" s="25"/>
    </row>
  </sheetData>
  <mergeCells count="1">
    <mergeCell ref="D3:E3"/>
  </mergeCells>
  <pageMargins left="0.7" right="0.7" top="0.75" bottom="0.75" header="0.3" footer="0.3"/>
  <pageSetup paperSize="5" scale="84" orientation="landscape" r:id="rId1"/>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05D15-138B-4F66-9183-A831A363256C}">
  <sheetPr>
    <tabColor rgb="FF00B050"/>
  </sheetPr>
  <dimension ref="A1:K12"/>
  <sheetViews>
    <sheetView showGridLines="0" zoomScaleNormal="100" workbookViewId="0"/>
  </sheetViews>
  <sheetFormatPr defaultColWidth="9.140625" defaultRowHeight="15" x14ac:dyDescent="0.25"/>
  <cols>
    <col min="1" max="1" width="2.7109375" customWidth="1"/>
    <col min="2" max="2" width="52.7109375" customWidth="1"/>
    <col min="3" max="3" width="13" customWidth="1"/>
    <col min="4" max="5" width="21.7109375" customWidth="1"/>
    <col min="6" max="6" width="52.7109375" customWidth="1"/>
    <col min="7" max="7" width="12.42578125" customWidth="1"/>
  </cols>
  <sheetData>
    <row r="1" spans="1:11" ht="51" x14ac:dyDescent="0.25">
      <c r="A1" s="192" t="s">
        <v>124</v>
      </c>
    </row>
    <row r="2" spans="1:11" x14ac:dyDescent="0.25">
      <c r="B2" s="62"/>
    </row>
    <row r="3" spans="1:11" ht="15" customHeight="1" thickBot="1" x14ac:dyDescent="0.3">
      <c r="B3" s="26" t="s">
        <v>125</v>
      </c>
      <c r="D3" s="246" t="s">
        <v>4</v>
      </c>
      <c r="E3" s="246"/>
    </row>
    <row r="4" spans="1:11" ht="30" x14ac:dyDescent="0.25">
      <c r="B4" s="6" t="s">
        <v>5</v>
      </c>
      <c r="C4" s="5" t="s">
        <v>6</v>
      </c>
      <c r="D4" s="1" t="s">
        <v>108</v>
      </c>
      <c r="E4" s="1" t="s">
        <v>126</v>
      </c>
      <c r="F4" s="12" t="s">
        <v>9</v>
      </c>
      <c r="G4" s="13" t="s">
        <v>10</v>
      </c>
    </row>
    <row r="5" spans="1:11" s="50" customFormat="1" ht="26.25" customHeight="1" x14ac:dyDescent="0.25">
      <c r="B5" s="46" t="s">
        <v>110</v>
      </c>
      <c r="C5" s="47">
        <v>-315</v>
      </c>
      <c r="D5" s="48">
        <v>-8</v>
      </c>
      <c r="E5" s="48">
        <v>22</v>
      </c>
      <c r="F5" s="59" t="s">
        <v>110</v>
      </c>
      <c r="G5" s="49">
        <f>+SUM(C5:E5)</f>
        <v>-301</v>
      </c>
    </row>
    <row r="6" spans="1:11" s="50" customFormat="1" ht="26.25" customHeight="1" x14ac:dyDescent="0.25">
      <c r="B6" s="46" t="s">
        <v>111</v>
      </c>
      <c r="C6" s="47">
        <v>-98</v>
      </c>
      <c r="D6" s="48">
        <v>0</v>
      </c>
      <c r="E6" s="48">
        <v>0</v>
      </c>
      <c r="F6" s="59" t="s">
        <v>111</v>
      </c>
      <c r="G6" s="49">
        <f>C6+D6</f>
        <v>-98</v>
      </c>
    </row>
    <row r="7" spans="1:11" s="50" customFormat="1" ht="26.25" customHeight="1" x14ac:dyDescent="0.25">
      <c r="B7" s="46" t="s">
        <v>112</v>
      </c>
      <c r="C7" s="47">
        <v>-46</v>
      </c>
      <c r="D7" s="48">
        <v>8</v>
      </c>
      <c r="E7" s="48">
        <v>-22</v>
      </c>
      <c r="F7" s="59" t="s">
        <v>112</v>
      </c>
      <c r="G7" s="49">
        <f>+SUM(C7:E7)</f>
        <v>-60</v>
      </c>
    </row>
    <row r="8" spans="1:11" s="50" customFormat="1" ht="26.25" customHeight="1" x14ac:dyDescent="0.25">
      <c r="B8" s="54" t="s">
        <v>113</v>
      </c>
      <c r="C8" s="51">
        <v>1</v>
      </c>
      <c r="D8" s="52"/>
      <c r="E8" s="52"/>
      <c r="F8" s="60" t="s">
        <v>113</v>
      </c>
      <c r="G8" s="53">
        <f>C8+D8</f>
        <v>1</v>
      </c>
    </row>
    <row r="9" spans="1:11" s="50" customFormat="1" ht="26.25" customHeight="1" x14ac:dyDescent="0.25">
      <c r="B9" s="46" t="s">
        <v>114</v>
      </c>
      <c r="C9" s="47">
        <v>-458</v>
      </c>
      <c r="D9" s="48">
        <v>0</v>
      </c>
      <c r="E9" s="48">
        <v>0</v>
      </c>
      <c r="F9" s="59" t="s">
        <v>114</v>
      </c>
      <c r="G9" s="49">
        <f>+SUM(G5:G8)</f>
        <v>-458</v>
      </c>
      <c r="K9" s="50" t="s">
        <v>115</v>
      </c>
    </row>
    <row r="10" spans="1:11" s="50" customFormat="1" ht="26.25" customHeight="1" x14ac:dyDescent="0.25">
      <c r="B10" s="54" t="s">
        <v>116</v>
      </c>
      <c r="C10" s="51">
        <v>774</v>
      </c>
      <c r="D10" s="55"/>
      <c r="E10" s="55"/>
      <c r="F10" s="60" t="s">
        <v>116</v>
      </c>
      <c r="G10" s="53">
        <f>SUM(C10:D10)</f>
        <v>774</v>
      </c>
    </row>
    <row r="11" spans="1:11" s="50" customFormat="1" ht="26.25" customHeight="1" thickBot="1" x14ac:dyDescent="0.3">
      <c r="B11" s="56" t="s">
        <v>117</v>
      </c>
      <c r="C11" s="57">
        <v>316</v>
      </c>
      <c r="D11" s="150"/>
      <c r="E11" s="151"/>
      <c r="F11" s="61" t="s">
        <v>117</v>
      </c>
      <c r="G11" s="58">
        <f>+SUM(G9:G10)</f>
        <v>316</v>
      </c>
    </row>
    <row r="12" spans="1:11" x14ac:dyDescent="0.25">
      <c r="B12" s="124" t="s">
        <v>57</v>
      </c>
    </row>
  </sheetData>
  <mergeCells count="1">
    <mergeCell ref="D3:E3"/>
  </mergeCells>
  <pageMargins left="0.7" right="0.7" top="0.75" bottom="0.75" header="0.3" footer="0.3"/>
  <pageSetup orientation="landscape" r:id="rId1"/>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2C6A0-020C-43A8-8620-CEEAC61C78BA}">
  <sheetPr>
    <tabColor rgb="FF7030A0"/>
  </sheetPr>
  <dimension ref="A1:K46"/>
  <sheetViews>
    <sheetView showGridLines="0" zoomScaleNormal="100" workbookViewId="0"/>
  </sheetViews>
  <sheetFormatPr defaultColWidth="9.140625" defaultRowHeight="15" x14ac:dyDescent="0.25"/>
  <cols>
    <col min="1" max="1" width="2.7109375" customWidth="1"/>
    <col min="2" max="2" width="50.7109375" customWidth="1"/>
    <col min="3" max="3" width="11.5703125" customWidth="1"/>
    <col min="4" max="5" width="13.28515625" customWidth="1"/>
    <col min="6" max="6" width="50.7109375" customWidth="1"/>
    <col min="7" max="7" width="11.5703125" customWidth="1"/>
  </cols>
  <sheetData>
    <row r="1" spans="1:10" ht="42" x14ac:dyDescent="0.55000000000000004">
      <c r="A1" s="179" t="s">
        <v>127</v>
      </c>
      <c r="B1" s="65"/>
    </row>
    <row r="2" spans="1:10" x14ac:dyDescent="0.25">
      <c r="B2" s="62"/>
    </row>
    <row r="3" spans="1:10" ht="15" customHeight="1" thickBot="1" x14ac:dyDescent="0.3">
      <c r="B3" s="26" t="s">
        <v>128</v>
      </c>
      <c r="D3" s="244" t="s">
        <v>4</v>
      </c>
      <c r="E3" s="244"/>
    </row>
    <row r="4" spans="1:10" ht="30" x14ac:dyDescent="0.25">
      <c r="B4" s="6" t="s">
        <v>5</v>
      </c>
      <c r="C4" s="5" t="s">
        <v>6</v>
      </c>
      <c r="D4" s="1" t="s">
        <v>7</v>
      </c>
      <c r="E4" s="1" t="s">
        <v>8</v>
      </c>
      <c r="F4" s="12" t="s">
        <v>9</v>
      </c>
      <c r="G4" s="13" t="s">
        <v>10</v>
      </c>
    </row>
    <row r="5" spans="1:10" ht="15" customHeight="1" x14ac:dyDescent="0.25">
      <c r="B5" s="7" t="s">
        <v>11</v>
      </c>
      <c r="C5" s="121">
        <v>284</v>
      </c>
      <c r="D5" s="110">
        <v>0</v>
      </c>
      <c r="E5" s="110">
        <v>0</v>
      </c>
      <c r="F5" s="111" t="s">
        <v>11</v>
      </c>
      <c r="G5" s="123">
        <f>SUM(C5:E5)</f>
        <v>284</v>
      </c>
      <c r="H5" s="92"/>
      <c r="I5" s="92"/>
      <c r="J5" s="92"/>
    </row>
    <row r="6" spans="1:10" ht="14.45" customHeight="1" x14ac:dyDescent="0.25">
      <c r="B6" s="8" t="s">
        <v>12</v>
      </c>
      <c r="C6" s="95">
        <v>-46</v>
      </c>
      <c r="D6" s="110">
        <v>8</v>
      </c>
      <c r="E6" s="110">
        <v>0</v>
      </c>
      <c r="F6" s="113" t="s">
        <v>12</v>
      </c>
      <c r="G6" s="177">
        <f>SUM(C6:E6)</f>
        <v>-38</v>
      </c>
      <c r="H6" s="92"/>
      <c r="I6" s="92"/>
      <c r="J6" s="92"/>
    </row>
    <row r="7" spans="1:10" x14ac:dyDescent="0.25">
      <c r="B7" s="9" t="s">
        <v>13</v>
      </c>
      <c r="C7" s="96">
        <f>SUM(C5:C6)</f>
        <v>238</v>
      </c>
      <c r="D7" s="114">
        <f>SUM(D5:D6)</f>
        <v>8</v>
      </c>
      <c r="E7" s="114">
        <f t="shared" ref="E7" si="0">SUM(E5:E6)</f>
        <v>0</v>
      </c>
      <c r="F7" s="115" t="s">
        <v>13</v>
      </c>
      <c r="G7" s="116">
        <f>SUM(G5:G6)</f>
        <v>246</v>
      </c>
    </row>
    <row r="8" spans="1:10" x14ac:dyDescent="0.25">
      <c r="B8" s="10" t="s">
        <v>14</v>
      </c>
      <c r="C8" s="95">
        <v>-145</v>
      </c>
      <c r="D8" s="110">
        <v>0</v>
      </c>
      <c r="E8" s="110">
        <v>0</v>
      </c>
      <c r="F8" s="113" t="s">
        <v>14</v>
      </c>
      <c r="G8" s="177">
        <f>SUM(C8:E8)</f>
        <v>-145</v>
      </c>
    </row>
    <row r="9" spans="1:10" x14ac:dyDescent="0.25">
      <c r="B9" s="10" t="s">
        <v>15</v>
      </c>
      <c r="C9" s="95">
        <v>-28</v>
      </c>
      <c r="D9" s="110">
        <v>0</v>
      </c>
      <c r="E9" s="110">
        <v>0</v>
      </c>
      <c r="F9" s="113" t="s">
        <v>15</v>
      </c>
      <c r="G9" s="177">
        <f>SUM(C9:E9)</f>
        <v>-28</v>
      </c>
    </row>
    <row r="10" spans="1:10" x14ac:dyDescent="0.25">
      <c r="B10" s="10"/>
      <c r="C10" s="95">
        <v>0</v>
      </c>
      <c r="D10" s="110">
        <v>0</v>
      </c>
      <c r="E10" s="110">
        <v>0</v>
      </c>
      <c r="F10" s="113" t="s">
        <v>16</v>
      </c>
      <c r="G10" s="177">
        <f>SUM(C10:E10)</f>
        <v>0</v>
      </c>
    </row>
    <row r="11" spans="1:10" x14ac:dyDescent="0.25">
      <c r="B11" s="10"/>
      <c r="C11" s="95">
        <v>0</v>
      </c>
      <c r="D11" s="110">
        <v>0</v>
      </c>
      <c r="E11" s="110">
        <v>0</v>
      </c>
      <c r="F11" s="113" t="s">
        <v>17</v>
      </c>
      <c r="G11" s="177">
        <f>SUM(C11:E11)</f>
        <v>0</v>
      </c>
    </row>
    <row r="12" spans="1:10" x14ac:dyDescent="0.25">
      <c r="B12" s="10" t="s">
        <v>18</v>
      </c>
      <c r="C12" s="95">
        <v>0</v>
      </c>
      <c r="D12" s="110">
        <v>0</v>
      </c>
      <c r="E12" s="110">
        <v>0</v>
      </c>
      <c r="F12" s="113" t="s">
        <v>18</v>
      </c>
      <c r="G12" s="177">
        <f>SUM(C12:E12)</f>
        <v>0</v>
      </c>
    </row>
    <row r="13" spans="1:10" x14ac:dyDescent="0.25">
      <c r="B13" s="9" t="s">
        <v>19</v>
      </c>
      <c r="C13" s="96">
        <f>C7+SUM(C8:C12)</f>
        <v>65</v>
      </c>
      <c r="D13" s="114">
        <f>D7+SUM(D8:D12)</f>
        <v>8</v>
      </c>
      <c r="E13" s="114">
        <f>E7+SUM(E8:E12)</f>
        <v>0</v>
      </c>
      <c r="F13" s="115" t="s">
        <v>20</v>
      </c>
      <c r="G13" s="116">
        <f>G7+SUM(G8:G12)</f>
        <v>73</v>
      </c>
    </row>
    <row r="14" spans="1:10" x14ac:dyDescent="0.25">
      <c r="B14" s="10" t="s">
        <v>21</v>
      </c>
      <c r="C14" s="95">
        <v>7</v>
      </c>
      <c r="D14" s="110">
        <v>0</v>
      </c>
      <c r="E14" s="110">
        <v>0</v>
      </c>
      <c r="F14" s="113" t="s">
        <v>22</v>
      </c>
      <c r="G14" s="177">
        <v>7</v>
      </c>
    </row>
    <row r="15" spans="1:10" x14ac:dyDescent="0.25">
      <c r="B15" s="10" t="s">
        <v>23</v>
      </c>
      <c r="C15" s="95">
        <v>-9</v>
      </c>
      <c r="D15" s="110">
        <v>0</v>
      </c>
      <c r="E15" s="110">
        <v>0</v>
      </c>
      <c r="F15" s="113" t="s">
        <v>24</v>
      </c>
      <c r="G15" s="177">
        <v>-9</v>
      </c>
    </row>
    <row r="16" spans="1:10" x14ac:dyDescent="0.25">
      <c r="B16" s="9" t="s">
        <v>25</v>
      </c>
      <c r="C16" s="96">
        <f>SUM(C14:C15)</f>
        <v>-2</v>
      </c>
      <c r="D16" s="114">
        <f>SUM(D14:D15)</f>
        <v>0</v>
      </c>
      <c r="E16" s="114">
        <f t="shared" ref="E16" si="1">SUM(E14:E15)</f>
        <v>0</v>
      </c>
      <c r="F16" s="115" t="s">
        <v>26</v>
      </c>
      <c r="G16" s="116">
        <f>SUM(C16:E16)</f>
        <v>-2</v>
      </c>
      <c r="H16" s="90"/>
      <c r="I16" s="90"/>
      <c r="J16" s="90"/>
    </row>
    <row r="17" spans="2:11" hidden="1" x14ac:dyDescent="0.25">
      <c r="B17" s="7"/>
      <c r="C17" s="95">
        <v>0</v>
      </c>
      <c r="D17" s="117">
        <v>0</v>
      </c>
      <c r="E17" s="117">
        <v>0</v>
      </c>
      <c r="F17" s="118" t="s">
        <v>27</v>
      </c>
      <c r="G17" s="112">
        <f>SUM(C17:E17)</f>
        <v>0</v>
      </c>
    </row>
    <row r="18" spans="2:11" x14ac:dyDescent="0.25">
      <c r="B18" s="9" t="s">
        <v>28</v>
      </c>
      <c r="C18" s="96">
        <f>C13+C17+C16</f>
        <v>63</v>
      </c>
      <c r="D18" s="114">
        <f>D13+D17+D16</f>
        <v>8</v>
      </c>
      <c r="E18" s="114">
        <f>E13+E17+E16</f>
        <v>0</v>
      </c>
      <c r="F18" s="115" t="s">
        <v>29</v>
      </c>
      <c r="G18" s="116">
        <f>G13+G17+G16</f>
        <v>71</v>
      </c>
    </row>
    <row r="19" spans="2:11" x14ac:dyDescent="0.25">
      <c r="B19" s="8" t="s">
        <v>30</v>
      </c>
      <c r="C19" s="95">
        <v>-16</v>
      </c>
      <c r="D19" s="110">
        <v>5</v>
      </c>
      <c r="E19" s="110">
        <v>0</v>
      </c>
      <c r="F19" s="118" t="s">
        <v>31</v>
      </c>
      <c r="G19" s="177">
        <f>SUM(C19:E19)</f>
        <v>-11</v>
      </c>
    </row>
    <row r="20" spans="2:11" ht="15.75" thickBot="1" x14ac:dyDescent="0.3">
      <c r="B20" s="11" t="s">
        <v>32</v>
      </c>
      <c r="C20" s="98">
        <f>C18+C19</f>
        <v>47</v>
      </c>
      <c r="D20" s="119">
        <f>D18+D19</f>
        <v>13</v>
      </c>
      <c r="E20" s="119">
        <f t="shared" ref="E20" si="2">E18+E19</f>
        <v>0</v>
      </c>
      <c r="F20" s="120" t="s">
        <v>32</v>
      </c>
      <c r="G20" s="122">
        <f>G18+G19</f>
        <v>60</v>
      </c>
    </row>
    <row r="21" spans="2:11" ht="6" customHeight="1" thickBot="1" x14ac:dyDescent="0.3"/>
    <row r="22" spans="2:11" ht="15.75" thickBot="1" x14ac:dyDescent="0.3">
      <c r="B22" s="68" t="s">
        <v>33</v>
      </c>
      <c r="C22" s="99">
        <v>0.34</v>
      </c>
      <c r="D22" s="180"/>
      <c r="E22" s="181"/>
      <c r="F22" s="159" t="str">
        <f>+B22</f>
        <v>Diluted EPS</v>
      </c>
      <c r="G22" s="160">
        <f>+((G20*1000000)/138710000)</f>
        <v>0.43255713358806142</v>
      </c>
    </row>
    <row r="23" spans="2:11" ht="15.75" thickBot="1" x14ac:dyDescent="0.3">
      <c r="G23" s="167"/>
    </row>
    <row r="24" spans="2:11" x14ac:dyDescent="0.25">
      <c r="B24" s="127" t="s">
        <v>34</v>
      </c>
      <c r="C24" s="132">
        <f>C20</f>
        <v>47</v>
      </c>
      <c r="D24" s="128"/>
      <c r="E24" s="128"/>
      <c r="F24" s="136" t="s">
        <v>35</v>
      </c>
      <c r="G24" s="169">
        <f>G20</f>
        <v>60</v>
      </c>
    </row>
    <row r="25" spans="2:11" x14ac:dyDescent="0.25">
      <c r="B25" s="73" t="s">
        <v>36</v>
      </c>
      <c r="C25" s="187"/>
      <c r="D25" s="79"/>
      <c r="E25" s="79"/>
      <c r="F25" s="78" t="s">
        <v>36</v>
      </c>
      <c r="G25" s="154"/>
      <c r="H25" s="86"/>
      <c r="I25" s="86"/>
      <c r="J25" s="86"/>
      <c r="K25" s="86"/>
    </row>
    <row r="26" spans="2:11" x14ac:dyDescent="0.25">
      <c r="B26" s="74" t="s">
        <v>37</v>
      </c>
      <c r="C26" s="187">
        <v>3</v>
      </c>
      <c r="D26" s="79"/>
      <c r="E26" s="79"/>
      <c r="F26" s="19" t="s">
        <v>37</v>
      </c>
      <c r="G26" s="154">
        <v>0</v>
      </c>
      <c r="H26" s="86"/>
      <c r="I26" s="86"/>
      <c r="J26" s="86"/>
      <c r="K26" s="86"/>
    </row>
    <row r="27" spans="2:11" x14ac:dyDescent="0.25">
      <c r="B27" s="77" t="s">
        <v>38</v>
      </c>
      <c r="C27" s="188">
        <f>C26</f>
        <v>3</v>
      </c>
      <c r="D27" s="80"/>
      <c r="E27" s="80"/>
      <c r="F27" s="72" t="s">
        <v>38</v>
      </c>
      <c r="G27" s="155">
        <f>G26</f>
        <v>0</v>
      </c>
      <c r="H27" s="87"/>
      <c r="I27" s="87"/>
      <c r="J27" s="87"/>
      <c r="K27" s="87"/>
    </row>
    <row r="28" spans="2:11" x14ac:dyDescent="0.25">
      <c r="B28" s="73" t="s">
        <v>120</v>
      </c>
      <c r="C28" s="187"/>
      <c r="D28" s="79"/>
      <c r="E28" s="79"/>
      <c r="F28" s="78" t="s">
        <v>120</v>
      </c>
      <c r="G28" s="154"/>
      <c r="H28" s="87"/>
      <c r="I28" s="87"/>
      <c r="J28" s="87"/>
      <c r="K28" s="87"/>
    </row>
    <row r="29" spans="2:11" hidden="1" x14ac:dyDescent="0.25">
      <c r="B29" s="74" t="s">
        <v>40</v>
      </c>
      <c r="C29" s="187">
        <v>0</v>
      </c>
      <c r="D29" s="79"/>
      <c r="E29" s="79"/>
      <c r="F29" s="19" t="s">
        <v>40</v>
      </c>
      <c r="G29" s="154">
        <f>C29</f>
        <v>0</v>
      </c>
      <c r="H29" s="249"/>
      <c r="I29" s="249"/>
      <c r="J29" s="249"/>
      <c r="K29" s="249"/>
    </row>
    <row r="30" spans="2:11" x14ac:dyDescent="0.25">
      <c r="B30" s="74" t="s">
        <v>41</v>
      </c>
      <c r="C30" s="187">
        <v>2</v>
      </c>
      <c r="D30" s="79"/>
      <c r="E30" s="79"/>
      <c r="F30" s="19" t="s">
        <v>41</v>
      </c>
      <c r="G30" s="154">
        <f>C30</f>
        <v>2</v>
      </c>
      <c r="H30" s="249"/>
      <c r="I30" s="249"/>
      <c r="J30" s="249"/>
      <c r="K30" s="249"/>
    </row>
    <row r="31" spans="2:11" hidden="1" x14ac:dyDescent="0.25">
      <c r="B31" s="74" t="s">
        <v>42</v>
      </c>
      <c r="C31" s="187">
        <v>0</v>
      </c>
      <c r="D31" s="79"/>
      <c r="E31" s="79"/>
      <c r="F31" s="19" t="s">
        <v>42</v>
      </c>
      <c r="G31" s="154">
        <f>C31</f>
        <v>0</v>
      </c>
    </row>
    <row r="32" spans="2:11" x14ac:dyDescent="0.25">
      <c r="B32" s="77" t="s">
        <v>43</v>
      </c>
      <c r="C32" s="189">
        <f>SUM(C29:C31)</f>
        <v>2</v>
      </c>
      <c r="D32" s="81"/>
      <c r="E32" s="81"/>
      <c r="F32" s="83" t="s">
        <v>43</v>
      </c>
      <c r="G32" s="156">
        <f>SUM(G29:G31)</f>
        <v>2</v>
      </c>
    </row>
    <row r="33" spans="2:7" hidden="1" x14ac:dyDescent="0.25">
      <c r="B33" s="73" t="s">
        <v>44</v>
      </c>
      <c r="C33" s="187"/>
      <c r="D33" s="79"/>
      <c r="E33" s="79"/>
      <c r="F33" s="78" t="s">
        <v>44</v>
      </c>
      <c r="G33" s="154"/>
    </row>
    <row r="34" spans="2:7" hidden="1" x14ac:dyDescent="0.25">
      <c r="B34" s="74" t="s">
        <v>45</v>
      </c>
      <c r="C34" s="187">
        <v>0</v>
      </c>
      <c r="D34" s="79"/>
      <c r="E34" s="79"/>
      <c r="F34" s="19" t="s">
        <v>45</v>
      </c>
      <c r="G34" s="154">
        <f>C34</f>
        <v>0</v>
      </c>
    </row>
    <row r="35" spans="2:7" hidden="1" x14ac:dyDescent="0.25">
      <c r="B35" s="74" t="s">
        <v>46</v>
      </c>
      <c r="C35" s="187">
        <v>0</v>
      </c>
      <c r="D35" s="79"/>
      <c r="E35" s="79"/>
      <c r="F35" s="19" t="s">
        <v>46</v>
      </c>
      <c r="G35" s="154">
        <f>C35</f>
        <v>0</v>
      </c>
    </row>
    <row r="36" spans="2:7" hidden="1" x14ac:dyDescent="0.25">
      <c r="B36" s="77" t="s">
        <v>47</v>
      </c>
      <c r="C36" s="189">
        <f>SUM(C34:C35)</f>
        <v>0</v>
      </c>
      <c r="D36" s="81"/>
      <c r="E36" s="81"/>
      <c r="F36" s="83" t="s">
        <v>47</v>
      </c>
      <c r="G36" s="156">
        <f>SUM(G34:G35)</f>
        <v>0</v>
      </c>
    </row>
    <row r="37" spans="2:7" x14ac:dyDescent="0.25">
      <c r="B37" s="75" t="s">
        <v>48</v>
      </c>
      <c r="C37" s="189">
        <f>C27+C32+C36</f>
        <v>5</v>
      </c>
      <c r="D37" s="81"/>
      <c r="E37" s="81"/>
      <c r="F37" s="84" t="s">
        <v>48</v>
      </c>
      <c r="G37" s="156">
        <f>G27+G32+G36</f>
        <v>2</v>
      </c>
    </row>
    <row r="38" spans="2:7" x14ac:dyDescent="0.25">
      <c r="B38" s="76" t="s">
        <v>49</v>
      </c>
      <c r="C38" s="187"/>
      <c r="D38" s="79"/>
      <c r="E38" s="79"/>
      <c r="F38" s="85" t="s">
        <v>49</v>
      </c>
      <c r="G38" s="154"/>
    </row>
    <row r="39" spans="2:7" x14ac:dyDescent="0.25">
      <c r="B39" s="74" t="s">
        <v>50</v>
      </c>
      <c r="C39" s="187">
        <v>-1</v>
      </c>
      <c r="D39" s="79"/>
      <c r="E39" s="79"/>
      <c r="F39" s="19" t="s">
        <v>50</v>
      </c>
      <c r="G39" s="154">
        <v>0</v>
      </c>
    </row>
    <row r="40" spans="2:7" x14ac:dyDescent="0.25">
      <c r="B40" s="74" t="s">
        <v>51</v>
      </c>
      <c r="C40" s="187">
        <v>0</v>
      </c>
      <c r="D40" s="79"/>
      <c r="E40" s="79"/>
      <c r="F40" s="19" t="s">
        <v>51</v>
      </c>
      <c r="G40" s="154">
        <v>-4</v>
      </c>
    </row>
    <row r="41" spans="2:7" x14ac:dyDescent="0.25">
      <c r="B41" s="75" t="s">
        <v>52</v>
      </c>
      <c r="C41" s="189">
        <f>C39+C40</f>
        <v>-1</v>
      </c>
      <c r="D41" s="81"/>
      <c r="E41" s="81"/>
      <c r="F41" s="84" t="s">
        <v>52</v>
      </c>
      <c r="G41" s="156">
        <f>G39+G40</f>
        <v>-4</v>
      </c>
    </row>
    <row r="42" spans="2:7" x14ac:dyDescent="0.25">
      <c r="B42" s="182" t="s">
        <v>53</v>
      </c>
      <c r="C42" s="190">
        <f>C37+C41</f>
        <v>4</v>
      </c>
      <c r="D42" s="183"/>
      <c r="E42" s="183"/>
      <c r="F42" s="184" t="s">
        <v>53</v>
      </c>
      <c r="G42" s="157">
        <f>G37+G41</f>
        <v>-2</v>
      </c>
    </row>
    <row r="43" spans="2:7" ht="15.75" thickBot="1" x14ac:dyDescent="0.3">
      <c r="B43" s="145" t="s">
        <v>54</v>
      </c>
      <c r="C43" s="146">
        <f>C24+C42</f>
        <v>51</v>
      </c>
      <c r="D43" s="147"/>
      <c r="E43" s="147"/>
      <c r="F43" s="148" t="s">
        <v>55</v>
      </c>
      <c r="G43" s="158">
        <f>G24+G42</f>
        <v>58</v>
      </c>
    </row>
    <row r="44" spans="2:7" ht="6" customHeight="1" thickBot="1" x14ac:dyDescent="0.3">
      <c r="G44" s="167"/>
    </row>
    <row r="45" spans="2:7" ht="15.75" thickBot="1" x14ac:dyDescent="0.3">
      <c r="B45" s="68" t="s">
        <v>56</v>
      </c>
      <c r="C45" s="125">
        <v>0.37</v>
      </c>
      <c r="F45" s="89" t="s">
        <v>56</v>
      </c>
      <c r="G45" s="168">
        <f>((G43*1000000)/138710000)</f>
        <v>0.41813856246845937</v>
      </c>
    </row>
    <row r="46" spans="2:7" x14ac:dyDescent="0.25">
      <c r="B46" s="124" t="s">
        <v>57</v>
      </c>
    </row>
  </sheetData>
  <mergeCells count="2">
    <mergeCell ref="D3:E3"/>
    <mergeCell ref="H29:K30"/>
  </mergeCells>
  <pageMargins left="0.7" right="0.7" top="0.75" bottom="0.75" header="0.3" footer="0.3"/>
  <pageSetup orientation="landscape"/>
  <customProperties>
    <customPr name="_pios_id" r:id="rId1"/>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e331539-713d-4414-8234-71749967fb2d" xsi:nil="true"/>
    <lcf76f155ced4ddcb4097134ff3c332f xmlns="9bf3dd20-f007-4ad9-b231-9ae2550a881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880FE5EA9E9442996F6C44445DBEF6" ma:contentTypeVersion="17" ma:contentTypeDescription="Create a new document." ma:contentTypeScope="" ma:versionID="80719762d08911620eed55dc1361aae7">
  <xsd:schema xmlns:xsd="http://www.w3.org/2001/XMLSchema" xmlns:xs="http://www.w3.org/2001/XMLSchema" xmlns:p="http://schemas.microsoft.com/office/2006/metadata/properties" xmlns:ns2="9bf3dd20-f007-4ad9-b231-9ae2550a881f" xmlns:ns3="fe331539-713d-4414-8234-71749967fb2d" targetNamespace="http://schemas.microsoft.com/office/2006/metadata/properties" ma:root="true" ma:fieldsID="4bdda5e3d215eb0d7ba4ba387a88e871" ns2:_="" ns3:_="">
    <xsd:import namespace="9bf3dd20-f007-4ad9-b231-9ae2550a881f"/>
    <xsd:import namespace="fe331539-713d-4414-8234-71749967fb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3dd20-f007-4ad9-b231-9ae2550a88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332c82d-8c64-4942-9ba3-6b0f70a8267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331539-713d-4414-8234-71749967fb2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d3da9bd-3b26-4e65-9d45-55d3e66ff987}" ma:internalName="TaxCatchAll" ma:showField="CatchAllData" ma:web="fe331539-713d-4414-8234-71749967fb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16B9E9-41F9-49BD-991F-3A1312401FF7}">
  <ds:schemaRefs>
    <ds:schemaRef ds:uri="http://schemas.microsoft.com/office/2006/metadata/properties"/>
    <ds:schemaRef ds:uri="http://schemas.microsoft.com/office/infopath/2007/PartnerControls"/>
    <ds:schemaRef ds:uri="fe331539-713d-4414-8234-71749967fb2d"/>
    <ds:schemaRef ds:uri="9bf3dd20-f007-4ad9-b231-9ae2550a881f"/>
  </ds:schemaRefs>
</ds:datastoreItem>
</file>

<file path=customXml/itemProps2.xml><?xml version="1.0" encoding="utf-8"?>
<ds:datastoreItem xmlns:ds="http://schemas.openxmlformats.org/officeDocument/2006/customXml" ds:itemID="{34585773-A79E-4615-B735-CECA08122364}">
  <ds:schemaRefs>
    <ds:schemaRef ds:uri="http://schemas.microsoft.com/sharepoint/v3/contenttype/forms"/>
  </ds:schemaRefs>
</ds:datastoreItem>
</file>

<file path=customXml/itemProps3.xml><?xml version="1.0" encoding="utf-8"?>
<ds:datastoreItem xmlns:ds="http://schemas.openxmlformats.org/officeDocument/2006/customXml" ds:itemID="{40B96EAD-1C8B-4FB3-82D7-817AFD7813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3dd20-f007-4ad9-b231-9ae2550a881f"/>
    <ds:schemaRef ds:uri="fe331539-713d-4414-8234-71749967fb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ed52191-4894-4299-9db9-48e4fb29646e}" enabled="0" method="" siteId="{bed52191-4894-4299-9db9-48e4fb29646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Summary</vt:lpstr>
      <vt:lpstr>IS FY22 Summary</vt:lpstr>
      <vt:lpstr>BS FY22 Summary</vt:lpstr>
      <vt:lpstr>CFS FY22 Summary</vt:lpstr>
      <vt:lpstr>IS FY23 Summary</vt:lpstr>
      <vt:lpstr>BS FY23 Summary</vt:lpstr>
      <vt:lpstr>CFS FY23 Summary</vt:lpstr>
      <vt:lpstr>IS Q1 24 Summary</vt:lpstr>
      <vt:lpstr>IS Q2 24 Summary</vt:lpstr>
      <vt:lpstr>IS Q3 24 Summary</vt:lpstr>
      <vt:lpstr>BS Q3 2024</vt:lpstr>
      <vt:lpstr>CFS Q3 YTD 2024</vt:lpstr>
      <vt:lpstr>Q1 Q2 Q3 2024 GAAP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Graves, Sue</dc:creator>
  <cp:keywords/>
  <dc:description/>
  <cp:lastModifiedBy>Owens, Timothy</cp:lastModifiedBy>
  <cp:revision/>
  <dcterms:created xsi:type="dcterms:W3CDTF">2024-09-18T23:51:21Z</dcterms:created>
  <dcterms:modified xsi:type="dcterms:W3CDTF">2025-01-08T21:40:25Z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0x0101004D880FE5EA9E9442996F6C44445DBEF6</vt:lpwstr>
  </property>
  <property fmtid="{D5CDD505-2E9C-101B-9397-08002B2CF9AE}" pid="3" name="CustomUiType">
    <vt:lpwstr>2</vt:lpwstr>
  </property>
</Properties>
</file>